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'List1'!$A$1:$I$227</definedName>
  </definedNames>
  <calcPr fullCalcOnLoad="1"/>
</workbook>
</file>

<file path=xl/sharedStrings.xml><?xml version="1.0" encoding="utf-8"?>
<sst xmlns="http://schemas.openxmlformats.org/spreadsheetml/2006/main" count="919" uniqueCount="728">
  <si>
    <t>RADIOHM</t>
  </si>
  <si>
    <t>EPCOS</t>
  </si>
  <si>
    <t>VOGT</t>
  </si>
  <si>
    <t>SCHAFFNER</t>
  </si>
  <si>
    <t>WÜRTH ELEKTRONIK</t>
  </si>
  <si>
    <t>TALEMA</t>
  </si>
  <si>
    <t>KASCHKE</t>
  </si>
  <si>
    <t>Ln [mH]</t>
  </si>
  <si>
    <t>PMEC</t>
  </si>
  <si>
    <t>1,1</t>
  </si>
  <si>
    <t>100/H 1m1 1,8 A</t>
  </si>
  <si>
    <t>42H14 20 T0</t>
  </si>
  <si>
    <t>B82720A2202N040</t>
  </si>
  <si>
    <t>RN102-2/02</t>
  </si>
  <si>
    <t>3</t>
  </si>
  <si>
    <t>100/H 3m0 1,1 A</t>
  </si>
  <si>
    <t>42H14 10 T2</t>
  </si>
  <si>
    <t>B82720A2102N040</t>
  </si>
  <si>
    <t>RN102-1/02</t>
  </si>
  <si>
    <t>4,4</t>
  </si>
  <si>
    <t>100/H 4m4 0,7 A</t>
  </si>
  <si>
    <t>42H14 06 T0</t>
  </si>
  <si>
    <t>B82720A2601N040</t>
  </si>
  <si>
    <t>RN102-0.6/02</t>
  </si>
  <si>
    <t>12</t>
  </si>
  <si>
    <t>100/H 12m 0,5 A</t>
  </si>
  <si>
    <t>42H14 03 T4</t>
  </si>
  <si>
    <t>B82720A2301N040</t>
  </si>
  <si>
    <t>RN102-0.3/02</t>
  </si>
  <si>
    <t>101/Ve 0m4 3,6 A</t>
  </si>
  <si>
    <t>42V20 26 00</t>
  </si>
  <si>
    <t>RDS 2,6-0,4 / 049.668</t>
  </si>
  <si>
    <t>42V20 36 00</t>
  </si>
  <si>
    <t>B82721K2362N001</t>
  </si>
  <si>
    <t>0,7</t>
  </si>
  <si>
    <t>101/Ve 0m7 4,0 A</t>
  </si>
  <si>
    <t>B82721K2402N020</t>
  </si>
  <si>
    <t>1,0</t>
  </si>
  <si>
    <t>101/Ve 1m0 2,0 A</t>
  </si>
  <si>
    <t>42V20 20 02</t>
  </si>
  <si>
    <t>B82721K2202N001</t>
  </si>
  <si>
    <t>CAX-2.0-1.0</t>
  </si>
  <si>
    <t>RDS 2,0-1,0 / 049.672</t>
  </si>
  <si>
    <t>101/Vi 1m0 2,0 A</t>
  </si>
  <si>
    <t>CAV-2.0-1.0</t>
  </si>
  <si>
    <t>101/Ve 1m0 3,0 A</t>
  </si>
  <si>
    <t>42V20 30 00</t>
  </si>
  <si>
    <t>2,2</t>
  </si>
  <si>
    <t>101/Ve 2m2 2,0 A</t>
  </si>
  <si>
    <t>CAX-1.6-2.2</t>
  </si>
  <si>
    <t>101/Vi 2m2 2,0 A</t>
  </si>
  <si>
    <t>CAV-1.6-2.2</t>
  </si>
  <si>
    <t>2,7</t>
  </si>
  <si>
    <t>101/Ve 2m7 2,3 A</t>
  </si>
  <si>
    <t>42V20 25 00</t>
  </si>
  <si>
    <t>CAX-1.5-2.7</t>
  </si>
  <si>
    <t>RDS 1,5-2,7 / 049.654</t>
  </si>
  <si>
    <t>101/Vi 2m7 2,3 A</t>
  </si>
  <si>
    <t>CAV-1.5-2.7</t>
  </si>
  <si>
    <t>101/Ve 3m3 1,5 A</t>
  </si>
  <si>
    <t>42V20 15 00</t>
  </si>
  <si>
    <t>B82721K2152N001</t>
  </si>
  <si>
    <t>573 31 030 50</t>
  </si>
  <si>
    <t>RN212-1.5/02</t>
  </si>
  <si>
    <t>CAX-1.5-3.3</t>
  </si>
  <si>
    <t>RDS 1,5-3,3 / 049.671</t>
  </si>
  <si>
    <t>101/Vi 3m3 1,5 A</t>
  </si>
  <si>
    <t>B82721J2152N001</t>
  </si>
  <si>
    <t>573 31 030 00</t>
  </si>
  <si>
    <t>S0310028</t>
  </si>
  <si>
    <t>CAV-1.5-3.3</t>
  </si>
  <si>
    <t>101/Ve 3m9 2,0 A</t>
  </si>
  <si>
    <t>42V20 20 00</t>
  </si>
  <si>
    <t>CAX-1.3-3.9</t>
  </si>
  <si>
    <t>101/Ve 6m8 1,2 A</t>
  </si>
  <si>
    <t>42V20 10 00</t>
  </si>
  <si>
    <t>B82721K2122N020</t>
  </si>
  <si>
    <t>573 31 060 50</t>
  </si>
  <si>
    <t>RN212-1.2/02</t>
  </si>
  <si>
    <t>CAX-1.1-6.8</t>
  </si>
  <si>
    <t>RDS 1,2-6,8 / 049.674</t>
  </si>
  <si>
    <t>101/Vi 6m8 1,2 A</t>
  </si>
  <si>
    <t>B82721J2122N020</t>
  </si>
  <si>
    <t>573 31 060 00</t>
  </si>
  <si>
    <t>CAV-1.1-6.8</t>
  </si>
  <si>
    <t>42V20 12 00</t>
  </si>
  <si>
    <t>101/Ve 10m 0,7 A</t>
  </si>
  <si>
    <t>42V20 07 00</t>
  </si>
  <si>
    <t>B82721K2701N020</t>
  </si>
  <si>
    <t>573 31 100 50</t>
  </si>
  <si>
    <t>RN212-0.8/02</t>
  </si>
  <si>
    <t>CAX-0.7-10</t>
  </si>
  <si>
    <t>RDS 0,7-10 / 049.670</t>
  </si>
  <si>
    <t>101/Vi 10m 0,7 A</t>
  </si>
  <si>
    <t>B82721J2701N020</t>
  </si>
  <si>
    <t>573 31 100 00</t>
  </si>
  <si>
    <t>P19/00002</t>
  </si>
  <si>
    <t>CAV-0.7-10</t>
  </si>
  <si>
    <t>101/Ve 12m 0,6 A</t>
  </si>
  <si>
    <t>CAX-0.7-12</t>
  </si>
  <si>
    <t>101/Vi 12m 0,6 A</t>
  </si>
  <si>
    <t>CAV-0.7-12</t>
  </si>
  <si>
    <t>101/Ve 15m 0,6 A</t>
  </si>
  <si>
    <t>B82721K2601N020</t>
  </si>
  <si>
    <t>573 31 150 50</t>
  </si>
  <si>
    <t>RN212-0.6/02</t>
  </si>
  <si>
    <t>CAX-0.6-15</t>
  </si>
  <si>
    <t>RDS 0,6-15 / 049.652</t>
  </si>
  <si>
    <t>101/Vi 15m 0,6 A</t>
  </si>
  <si>
    <t>B82721J2501N021</t>
  </si>
  <si>
    <t>573 31 150 00</t>
  </si>
  <si>
    <t>CAV-0.6-15</t>
  </si>
  <si>
    <t>101/Ve 18m 0,6 A</t>
  </si>
  <si>
    <t>42V20 05 00</t>
  </si>
  <si>
    <t>B82721K2501N001</t>
  </si>
  <si>
    <t>CAX-0.6-18</t>
  </si>
  <si>
    <t>101/Ve 27m 0,5 A</t>
  </si>
  <si>
    <t>42V20 04 01</t>
  </si>
  <si>
    <t>B82721K2401N021</t>
  </si>
  <si>
    <t>573 31 270 50</t>
  </si>
  <si>
    <t>RN212-0.5/02</t>
  </si>
  <si>
    <t>CAX-0.5-27</t>
  </si>
  <si>
    <t>RDS 0,5-27 / 049.651</t>
  </si>
  <si>
    <t>101/Vi 27m 0,5 A</t>
  </si>
  <si>
    <t>B82721J2401N021</t>
  </si>
  <si>
    <t>573 31 270 00</t>
  </si>
  <si>
    <t>CAV-0.5-27</t>
  </si>
  <si>
    <t>33</t>
  </si>
  <si>
    <t>101/Ve 33m 0,4 A</t>
  </si>
  <si>
    <t>CAX-0.4-33</t>
  </si>
  <si>
    <t>101/Vi 33m 0,4 A</t>
  </si>
  <si>
    <t>CAV-0.4-33</t>
  </si>
  <si>
    <t>101/Ve 39m 0,4 A</t>
  </si>
  <si>
    <t>42V20 04 00</t>
  </si>
  <si>
    <t>B82721K2401N020</t>
  </si>
  <si>
    <t>573 31 390 50</t>
  </si>
  <si>
    <t>RN212-0.4/02</t>
  </si>
  <si>
    <t>CAX-0.4-39</t>
  </si>
  <si>
    <t>RDS 0,4-39 / 049.659</t>
  </si>
  <si>
    <t>101/Vi 39m 0,4 A</t>
  </si>
  <si>
    <t>B82721J2401N020</t>
  </si>
  <si>
    <t>573 31 390 00</t>
  </si>
  <si>
    <t>S0310031</t>
  </si>
  <si>
    <t>CAV-0.4-39</t>
  </si>
  <si>
    <t>101/Ve 47m 0,3 A</t>
  </si>
  <si>
    <t>B82721K2301N020</t>
  </si>
  <si>
    <t>573 31 470 50</t>
  </si>
  <si>
    <t>CAX-0.4-47</t>
  </si>
  <si>
    <t>RDS 0,3-47 / 049.625</t>
  </si>
  <si>
    <t>101/Vi 47m 0,3 A</t>
  </si>
  <si>
    <t>B82721J2301N020</t>
  </si>
  <si>
    <t>573 31 470 00</t>
  </si>
  <si>
    <t>CAV-0.4-47</t>
  </si>
  <si>
    <t>101/H 0m4 3,6 A</t>
  </si>
  <si>
    <t>42H17 26 00</t>
  </si>
  <si>
    <t>B82721A2362N001</t>
  </si>
  <si>
    <t>RDS 2,6-0,4 / 049.413</t>
  </si>
  <si>
    <t>42H17 36 00</t>
  </si>
  <si>
    <t>101/H 0m7 4,0 A</t>
  </si>
  <si>
    <t>101/H 1m0 2,0 A</t>
  </si>
  <si>
    <t>42H17 20 02</t>
  </si>
  <si>
    <t>B82721A2202N001</t>
  </si>
  <si>
    <t>CAF-2.0-1.0</t>
  </si>
  <si>
    <t>RDS 2,0-1,0 / 049.412</t>
  </si>
  <si>
    <t>101/H 1m0 3,0 A</t>
  </si>
  <si>
    <t>42H17 30 00</t>
  </si>
  <si>
    <t>101/H 2m2 2,0 A</t>
  </si>
  <si>
    <t>CAF-1.6-2.2</t>
  </si>
  <si>
    <t>101/H 2m7 2,3 A</t>
  </si>
  <si>
    <t>42H17 25 00</t>
  </si>
  <si>
    <t>CAF-1.5-2.7</t>
  </si>
  <si>
    <t>101/H 3m3 1,5 A</t>
  </si>
  <si>
    <t>42H17 15 00</t>
  </si>
  <si>
    <t>B82721A2152N001</t>
  </si>
  <si>
    <t>573 30 030 00</t>
  </si>
  <si>
    <t>RN112-1.5/02</t>
  </si>
  <si>
    <t>CAF-1.5-3.3</t>
  </si>
  <si>
    <t>RDS 1,5-3,3 / 049.405</t>
  </si>
  <si>
    <t>3,9</t>
  </si>
  <si>
    <t>101/H 3m9 2,0 A</t>
  </si>
  <si>
    <t>42H17 20 00</t>
  </si>
  <si>
    <t>CAF-1.3-3.9</t>
  </si>
  <si>
    <t>101/H 6m8 1,2 A</t>
  </si>
  <si>
    <t>42H17 10 00</t>
  </si>
  <si>
    <t>B82721A2122N020</t>
  </si>
  <si>
    <t>573 30 060 00</t>
  </si>
  <si>
    <t>RN112-1.2/02</t>
  </si>
  <si>
    <t>CAF-1.1-6.8</t>
  </si>
  <si>
    <t>RDS 1,2-6,8 / 049.411</t>
  </si>
  <si>
    <t>42H17 12 00</t>
  </si>
  <si>
    <t>101/H 10m 0,7 A</t>
  </si>
  <si>
    <t>42H17 07 00</t>
  </si>
  <si>
    <t>B82721A2701N020</t>
  </si>
  <si>
    <t>573 30 100 00</t>
  </si>
  <si>
    <t>RN112-0.8/02</t>
  </si>
  <si>
    <t>CAF-0.7-10</t>
  </si>
  <si>
    <t>RDS 0,7-10 / 049.410</t>
  </si>
  <si>
    <t>101/H 12m 0,6 A</t>
  </si>
  <si>
    <t>CAF-0.7-12</t>
  </si>
  <si>
    <t>101/H 15m 0,6 A</t>
  </si>
  <si>
    <t>B82721A2601N020</t>
  </si>
  <si>
    <t>573 30 150 00</t>
  </si>
  <si>
    <t>RN112-0.6/02</t>
  </si>
  <si>
    <t>CAF-0.6-15</t>
  </si>
  <si>
    <t>RDS 0,6-15 / 049.403</t>
  </si>
  <si>
    <t>101/H 18m 0,6 A</t>
  </si>
  <si>
    <t>42H17 05 00</t>
  </si>
  <si>
    <t>B82721A2501N001</t>
  </si>
  <si>
    <t>CAF-0.6-18</t>
  </si>
  <si>
    <t>101/H 27m 0,5 A</t>
  </si>
  <si>
    <t>42H17 04 01</t>
  </si>
  <si>
    <t>B82721A2401N021</t>
  </si>
  <si>
    <t>573 30 270 00</t>
  </si>
  <si>
    <t>RN112-0.5/02</t>
  </si>
  <si>
    <t>CAF-0.5-27</t>
  </si>
  <si>
    <t>RDS 0,5-27 / 049.406</t>
  </si>
  <si>
    <t>101/H 33m 0,4 A</t>
  </si>
  <si>
    <t>CAF-0.4-33</t>
  </si>
  <si>
    <t>101/H 39m 0,4 A</t>
  </si>
  <si>
    <t>42H17 04 00</t>
  </si>
  <si>
    <t>B82721A2401N020</t>
  </si>
  <si>
    <t>573 30 390 00</t>
  </si>
  <si>
    <t>RN112-0.4/02</t>
  </si>
  <si>
    <t>CAF-0.4-39</t>
  </si>
  <si>
    <t>RDS 0,4-39 / 049.404</t>
  </si>
  <si>
    <t>101/H 47m 0,3 A</t>
  </si>
  <si>
    <t>573 30 470 00</t>
  </si>
  <si>
    <t>CAF-0.4-47</t>
  </si>
  <si>
    <t>RDS 0,3-47 / 049.409</t>
  </si>
  <si>
    <t>0,68</t>
  </si>
  <si>
    <t>102/Ve m68 4,7 A</t>
  </si>
  <si>
    <t>CAX-4.2-0.68</t>
  </si>
  <si>
    <t>102/Ve 1m0 3,0 A</t>
  </si>
  <si>
    <t>CAX-3.5-1.0</t>
  </si>
  <si>
    <t>102/Ve 1m2 3,0 A</t>
  </si>
  <si>
    <t>CAX-3.1-1.2</t>
  </si>
  <si>
    <t>RDS 3,0-1,2 / 049.773</t>
  </si>
  <si>
    <t>102/Ve 2m2 2,5 A</t>
  </si>
  <si>
    <t>CAX-2.3-2.2</t>
  </si>
  <si>
    <t>102/Ve 3m3 2,5 A</t>
  </si>
  <si>
    <t>CAX-2.0-3.3</t>
  </si>
  <si>
    <t>102/Ve 6m8 1,5 A</t>
  </si>
  <si>
    <t>CAX-1.3-6.8</t>
  </si>
  <si>
    <t>102/Ve 10m 1,3 A</t>
  </si>
  <si>
    <t>CAX-1.2-10</t>
  </si>
  <si>
    <t>RDS 1,2-10 / 049.772</t>
  </si>
  <si>
    <t>102/Ve 15m 1,0 A</t>
  </si>
  <si>
    <t>CAX-1.0-15</t>
  </si>
  <si>
    <t>RDS 1,0-15 / 049.771</t>
  </si>
  <si>
    <t>102/Ve 18m 0,8 A</t>
  </si>
  <si>
    <t>RDS 1,0-18 / 049.752</t>
  </si>
  <si>
    <t>102/Ve 27m 0,8 A</t>
  </si>
  <si>
    <t>CAX-0.8-27</t>
  </si>
  <si>
    <t>RDS 0,8-27 / 049.751</t>
  </si>
  <si>
    <t>102/Ve 33m 0,6 A</t>
  </si>
  <si>
    <t>CAX-0.6-33</t>
  </si>
  <si>
    <t>102/Ve 39m 0,5 A</t>
  </si>
  <si>
    <t>CAX-0.5-39</t>
  </si>
  <si>
    <t>RDS 0,5-39 / 049.770</t>
  </si>
  <si>
    <t>102/Ve 47m 0,5 A</t>
  </si>
  <si>
    <t>CAX-0.5-47</t>
  </si>
  <si>
    <t>RDS 0,5-47 / 049.755</t>
  </si>
  <si>
    <t>102/Vi m68 4,7 A</t>
  </si>
  <si>
    <t>CAV-4.2-0.68</t>
  </si>
  <si>
    <t>102/Vi 1m0 3,0 A</t>
  </si>
  <si>
    <t>CAV-3.5-1.0</t>
  </si>
  <si>
    <t>102/Vi 1m2 3,0 A</t>
  </si>
  <si>
    <t>42V25 30 00</t>
  </si>
  <si>
    <t>B82722J2302N001</t>
  </si>
  <si>
    <t>CAV-3.1-1.2</t>
  </si>
  <si>
    <t>102/Vi 2m2 2,5 A</t>
  </si>
  <si>
    <t>42V25 20 00</t>
  </si>
  <si>
    <t>CAV-2.3-2.2</t>
  </si>
  <si>
    <t>102/Vi 3m3 2,5 A</t>
  </si>
  <si>
    <t>42V25 25 00</t>
  </si>
  <si>
    <t>B82722J2202N002</t>
  </si>
  <si>
    <t>573 41 030 00</t>
  </si>
  <si>
    <t>RN214-2.5/02</t>
  </si>
  <si>
    <t>CAV-2.0-3.3</t>
  </si>
  <si>
    <t>4,2</t>
  </si>
  <si>
    <t>102/Vi 4m2 1,9 A</t>
  </si>
  <si>
    <t>RN214-2-02</t>
  </si>
  <si>
    <t>5,0</t>
  </si>
  <si>
    <t>102/Vi 6m8 1,5 A</t>
  </si>
  <si>
    <t>42V25 10 02</t>
  </si>
  <si>
    <t>42V25 15 00</t>
  </si>
  <si>
    <t>B82722J2132N001</t>
  </si>
  <si>
    <t>573 41 060 00</t>
  </si>
  <si>
    <t>RN214-1.5/02</t>
  </si>
  <si>
    <t>CAV-1.3-6.8</t>
  </si>
  <si>
    <t>102/Vi 10m 1,3 A</t>
  </si>
  <si>
    <t>42V25 10 00</t>
  </si>
  <si>
    <t>B82722J2102N001</t>
  </si>
  <si>
    <t>573 41 100 00</t>
  </si>
  <si>
    <t>RN214-1.2/02</t>
  </si>
  <si>
    <t>CAV-1.2-10</t>
  </si>
  <si>
    <t>42V25 12 00</t>
  </si>
  <si>
    <t>B82722J2152N020</t>
  </si>
  <si>
    <t>102/Vi 12m 1,2 A</t>
  </si>
  <si>
    <t>102/Vi 15m 1,0 A</t>
  </si>
  <si>
    <t>42V25 08 00</t>
  </si>
  <si>
    <t>B82722J2102N020</t>
  </si>
  <si>
    <t>573 41 150 00</t>
  </si>
  <si>
    <t>RN214-1/02</t>
  </si>
  <si>
    <t>CAV-1.0-15</t>
  </si>
  <si>
    <t>42V25 10 01</t>
  </si>
  <si>
    <t>102/Vi 18m 0,8 A</t>
  </si>
  <si>
    <t>42V25 06 00</t>
  </si>
  <si>
    <t>42V25 08 02</t>
  </si>
  <si>
    <t>102/Vi 27m 0,8 A</t>
  </si>
  <si>
    <t>42V25 05 00</t>
  </si>
  <si>
    <t>B82722J2801N020</t>
  </si>
  <si>
    <t>42V25 08 01</t>
  </si>
  <si>
    <t>B82722J2501N001</t>
  </si>
  <si>
    <t>573 41 270 00</t>
  </si>
  <si>
    <t>RN214-0.8/02</t>
  </si>
  <si>
    <t>CAV-0.8-27</t>
  </si>
  <si>
    <t>102/Vi 33m 0,6 A</t>
  </si>
  <si>
    <t>CAV-0.6-33</t>
  </si>
  <si>
    <t>102/Vi 39m 0,5 A</t>
  </si>
  <si>
    <t>42V25 05 01</t>
  </si>
  <si>
    <t>B82722J2501N021</t>
  </si>
  <si>
    <t>573 41 390 00</t>
  </si>
  <si>
    <t>RN214-0.5/02</t>
  </si>
  <si>
    <t>CAV-0.5-39</t>
  </si>
  <si>
    <t>102/Vi 47m 0,5 A</t>
  </si>
  <si>
    <t>42V25 03 00</t>
  </si>
  <si>
    <t>B82722J2301N001</t>
  </si>
  <si>
    <t>573 41 470 00</t>
  </si>
  <si>
    <t>RN214-0.3/02</t>
  </si>
  <si>
    <t>CAV-0.5-47</t>
  </si>
  <si>
    <t>42V25 05 02</t>
  </si>
  <si>
    <t>102/H m68 4,7 A</t>
  </si>
  <si>
    <t>CAF-4.2-0.68</t>
  </si>
  <si>
    <t>102/H 1m0 3,0 A</t>
  </si>
  <si>
    <t>CAF-3.5-1.0</t>
  </si>
  <si>
    <t>102/H 1m2 3,0 A</t>
  </si>
  <si>
    <t>42H22 30 00</t>
  </si>
  <si>
    <t>B82722A2302N001</t>
  </si>
  <si>
    <t>CAF-3.1-1.2</t>
  </si>
  <si>
    <t>RDS 3,0-1,2 / 049.205</t>
  </si>
  <si>
    <t>102/H 2m2 2,5 A</t>
  </si>
  <si>
    <t>42H22 20 00</t>
  </si>
  <si>
    <t>B82722A2202N001</t>
  </si>
  <si>
    <t>CAF-2.3-2.2</t>
  </si>
  <si>
    <t>RDS 2,0-2,2 / 049.204</t>
  </si>
  <si>
    <t>102/H 3m3 2,5 A</t>
  </si>
  <si>
    <t>B82722A2202N002</t>
  </si>
  <si>
    <t>573 40 030 00</t>
  </si>
  <si>
    <t>RN114-2.5/02</t>
  </si>
  <si>
    <t>CAF-2.0-3.3</t>
  </si>
  <si>
    <t>102/H 4m2 1,9 A</t>
  </si>
  <si>
    <t>102/H 6m8 1,5 A</t>
  </si>
  <si>
    <t>42H22 15 00</t>
  </si>
  <si>
    <t>B82722A2132N001</t>
  </si>
  <si>
    <t>573 40 060 00</t>
  </si>
  <si>
    <t>RN114-1.5/02</t>
  </si>
  <si>
    <t>CAF-1.3-6.8</t>
  </si>
  <si>
    <t>RDS 1,5-6,8 / 049.222</t>
  </si>
  <si>
    <t>102/H 10m 1,3 A</t>
  </si>
  <si>
    <t>42H22 10 00</t>
  </si>
  <si>
    <t>B82722A2102N001</t>
  </si>
  <si>
    <t>573 40 100 00</t>
  </si>
  <si>
    <t>RN114-1.2/02</t>
  </si>
  <si>
    <t>CAF-1.2-10</t>
  </si>
  <si>
    <t>RDS 1,2-10 / 049.203</t>
  </si>
  <si>
    <t>B82722A2152N020</t>
  </si>
  <si>
    <t>102/H 15m 1,0 A</t>
  </si>
  <si>
    <t>B82722A2102N020</t>
  </si>
  <si>
    <t>573 40 150 00</t>
  </si>
  <si>
    <t>RN114-1/02</t>
  </si>
  <si>
    <t>CAF-1.0-15</t>
  </si>
  <si>
    <t>RDS 1,0-15 / 049.221</t>
  </si>
  <si>
    <t>102/H 27m 0,8 A</t>
  </si>
  <si>
    <t>42H22 05 00</t>
  </si>
  <si>
    <t>B82722A2501N001</t>
  </si>
  <si>
    <t>573 40 270 00</t>
  </si>
  <si>
    <t>RN114-0.8/02</t>
  </si>
  <si>
    <t>CAF-0.8-27</t>
  </si>
  <si>
    <t>RDS 0,5-27 / 049.202</t>
  </si>
  <si>
    <t>42H22 08 01</t>
  </si>
  <si>
    <t>B82722A2801N020</t>
  </si>
  <si>
    <t>102/H 33m 0,6 A</t>
  </si>
  <si>
    <t>CAF-0.6-33</t>
  </si>
  <si>
    <t>RDS 0,7-33 / 049.210</t>
  </si>
  <si>
    <t>102/H 39m 0,5 A</t>
  </si>
  <si>
    <t>B82722A2501N021</t>
  </si>
  <si>
    <t>573 40 390 00</t>
  </si>
  <si>
    <t>RN114-0.5/02</t>
  </si>
  <si>
    <t>CAF-0.5-39</t>
  </si>
  <si>
    <t>RDS 0,5-39 / 049.220</t>
  </si>
  <si>
    <t>102/H 47m 0,5 A</t>
  </si>
  <si>
    <t>42H22 03 00</t>
  </si>
  <si>
    <t>B82722A2301N001</t>
  </si>
  <si>
    <t>573 40 470 00</t>
  </si>
  <si>
    <t>RN114-0.3/02</t>
  </si>
  <si>
    <t>CAF-0.5-47</t>
  </si>
  <si>
    <t>RDS 0,4-47 / 049.201</t>
  </si>
  <si>
    <t>1,8</t>
  </si>
  <si>
    <t>103/Ve 1m8 5,0 A</t>
  </si>
  <si>
    <t>CAX-4.5-1.8</t>
  </si>
  <si>
    <t>103/Ve 2m7 4,0 A</t>
  </si>
  <si>
    <t>CAX-3.5-2.7</t>
  </si>
  <si>
    <t>103/Ve 3m3 3,0 A</t>
  </si>
  <si>
    <t>CAX-3.0-3.3</t>
  </si>
  <si>
    <t>103/Ve 5m6 2,0 A</t>
  </si>
  <si>
    <t>CAX-2.0-5.6</t>
  </si>
  <si>
    <t>103/Ve 6m8 2,0 A</t>
  </si>
  <si>
    <t>CAX-2.0-6.8</t>
  </si>
  <si>
    <t>103/Ve 10m 1,6 A</t>
  </si>
  <si>
    <t>CAX-1.6-10</t>
  </si>
  <si>
    <t>103/Ve 15m 1,4 A</t>
  </si>
  <si>
    <t>CAX-1.2-15</t>
  </si>
  <si>
    <t>18</t>
  </si>
  <si>
    <t>103/Ve 18m 1,3 A</t>
  </si>
  <si>
    <t>CAX-1.1-18</t>
  </si>
  <si>
    <t>103/Ve 27m 1,0 A</t>
  </si>
  <si>
    <t>CAX-1.0-27</t>
  </si>
  <si>
    <t>103/Ve 33m 0,8 A</t>
  </si>
  <si>
    <t>CAX-0.7-33</t>
  </si>
  <si>
    <t>103/Ve 39m 0,7 A</t>
  </si>
  <si>
    <t>CAX-0.6-39</t>
  </si>
  <si>
    <t>103/Ve 47m 0,6 A</t>
  </si>
  <si>
    <t>CAX-0.6-47</t>
  </si>
  <si>
    <t>103/Vi 1m8 5,0 A</t>
  </si>
  <si>
    <t>CAV-4.5-1.8</t>
  </si>
  <si>
    <t>103/Vi 1m8 6,0 A</t>
  </si>
  <si>
    <t>103/Vi 2m7 4,0 A</t>
  </si>
  <si>
    <t>42V30 40 00</t>
  </si>
  <si>
    <t>B82723J2402N001</t>
  </si>
  <si>
    <t>CAV-3.5-2.7</t>
  </si>
  <si>
    <t>103/Vi 3m3 3,0 A</t>
  </si>
  <si>
    <t>573 51 030 00</t>
  </si>
  <si>
    <t>CAV-3.0-3.3</t>
  </si>
  <si>
    <t>4,0</t>
  </si>
  <si>
    <t>103/Vi 4m0 3,0 A</t>
  </si>
  <si>
    <t>103/Vi 5m6 2,0 A</t>
  </si>
  <si>
    <t>42V30 20 00</t>
  </si>
  <si>
    <t>B82723J2202N001</t>
  </si>
  <si>
    <t>CAV-2.0-5.6</t>
  </si>
  <si>
    <t>103/Vi 6m8 2,0 A</t>
  </si>
  <si>
    <t>573 51 060 00</t>
  </si>
  <si>
    <t>RN222-2/02</t>
  </si>
  <si>
    <t>CAV-2.0-6.8</t>
  </si>
  <si>
    <t>RDS 2,0-6,8 / 049.904</t>
  </si>
  <si>
    <t>103/Vi 10m 1,6 A</t>
  </si>
  <si>
    <t>573 51 100 00</t>
  </si>
  <si>
    <t>RN222-1.5/02</t>
  </si>
  <si>
    <t>CAV-1.6-10</t>
  </si>
  <si>
    <t>RDS 1,6-10 / 049.901</t>
  </si>
  <si>
    <t>103/Vi 10m 1,9 A</t>
  </si>
  <si>
    <t>103/Vi 15m 1,4 A</t>
  </si>
  <si>
    <t>573 51 150 00</t>
  </si>
  <si>
    <t>CAV-1.2-15</t>
  </si>
  <si>
    <t>RDS 1,2-15 / 049.900</t>
  </si>
  <si>
    <t>103/Vi 18m 1,3 A</t>
  </si>
  <si>
    <t>RN222-1-02</t>
  </si>
  <si>
    <t>CAV-1.1-18</t>
  </si>
  <si>
    <t>103/Vi 27m 1,0 A</t>
  </si>
  <si>
    <t>42V30 10 00</t>
  </si>
  <si>
    <t>B82723J2102N001</t>
  </si>
  <si>
    <t>573 51 270 00</t>
  </si>
  <si>
    <t>CAV-1.0-27</t>
  </si>
  <si>
    <t>RDS 1,0-27 / 049.906</t>
  </si>
  <si>
    <t>103/Vi 33m 0,8 A</t>
  </si>
  <si>
    <t>CAV-0.7-33</t>
  </si>
  <si>
    <t>103/Vi 39m 0,7 A</t>
  </si>
  <si>
    <t>B82723J2601N002</t>
  </si>
  <si>
    <t>573 51 390 00</t>
  </si>
  <si>
    <t>RN222-0.8/02</t>
  </si>
  <si>
    <t>CAV-0.6-39</t>
  </si>
  <si>
    <t>RDS 0,6-39 / 049.909</t>
  </si>
  <si>
    <t>103/Vi 47m 0,6 A</t>
  </si>
  <si>
    <t>B82723J2601N001</t>
  </si>
  <si>
    <t>573 51 470 00</t>
  </si>
  <si>
    <t>RN222-0.6/02</t>
  </si>
  <si>
    <t>CAV-0.6-47</t>
  </si>
  <si>
    <t>103/Vi 50m 0,6 A</t>
  </si>
  <si>
    <t>42V30 05 00</t>
  </si>
  <si>
    <t>B82723J2501N001</t>
  </si>
  <si>
    <t>103/H 1m8 5,0 A</t>
  </si>
  <si>
    <t>CAF-4.5-1.8</t>
  </si>
  <si>
    <t>103/H 2m7 4,0 A</t>
  </si>
  <si>
    <t>42H27 40 00</t>
  </si>
  <si>
    <t>B82723A2402N001</t>
  </si>
  <si>
    <t>CAF-3.5-2.7</t>
  </si>
  <si>
    <t>RDS 4,0-2,7 / 049.254</t>
  </si>
  <si>
    <t>103/H 3m3 3,0 A</t>
  </si>
  <si>
    <t>573 50 030 00</t>
  </si>
  <si>
    <t>CAF-3.0-3.3</t>
  </si>
  <si>
    <t>RDS 4,0-3,3 / 049.273</t>
  </si>
  <si>
    <t>103/H 5m6 2,0 A</t>
  </si>
  <si>
    <t>42H27 20 00</t>
  </si>
  <si>
    <t>B82723A2202N001</t>
  </si>
  <si>
    <t>CAF-2.0-5.6</t>
  </si>
  <si>
    <t>RDS 2,0-5,6 / 049.253</t>
  </si>
  <si>
    <t>103/H 5m6 2,4 A</t>
  </si>
  <si>
    <t>103/H 6m8 2,0 A</t>
  </si>
  <si>
    <t>573 50 060 00</t>
  </si>
  <si>
    <t>RN122-2/02</t>
  </si>
  <si>
    <t>CAF-2.0-6.8</t>
  </si>
  <si>
    <t>RDS 2,0-6,8 / 049.274</t>
  </si>
  <si>
    <t>103/H 10m 1,6 A</t>
  </si>
  <si>
    <t>573 50 100 00</t>
  </si>
  <si>
    <t>RN122-1.5/02</t>
  </si>
  <si>
    <t>CAF-1.6-10</t>
  </si>
  <si>
    <t>RDS 1,6-10 / 049.272</t>
  </si>
  <si>
    <t>103/H 15m 1,4 A</t>
  </si>
  <si>
    <t>573 50 150 00</t>
  </si>
  <si>
    <t>CAF-1.2-15</t>
  </si>
  <si>
    <t>RDS 1,2-15 / 049.271</t>
  </si>
  <si>
    <t>103/H 18m 1,3 A</t>
  </si>
  <si>
    <t>RN122-1/02</t>
  </si>
  <si>
    <t>CAF-1.1-18</t>
  </si>
  <si>
    <t>103/H 27m 1,0 A</t>
  </si>
  <si>
    <t>42H27 10 00</t>
  </si>
  <si>
    <t>B82723A2102N001</t>
  </si>
  <si>
    <t>573 50 270 00</t>
  </si>
  <si>
    <t>CAF-1.0-27</t>
  </si>
  <si>
    <t>RDS 1,0-27 / 049.252</t>
  </si>
  <si>
    <t>103/H 33m 0,8 A</t>
  </si>
  <si>
    <t>CAF-0.7-33</t>
  </si>
  <si>
    <t>103/H 39m 0,7 A</t>
  </si>
  <si>
    <t>B82723A2601N002</t>
  </si>
  <si>
    <t>573 50 390 00</t>
  </si>
  <si>
    <t>RN122-0.8/02</t>
  </si>
  <si>
    <t>CAF-0.6-39</t>
  </si>
  <si>
    <t>RDS 0,6-39 / 049.258</t>
  </si>
  <si>
    <t>103/H 47m 0,6 A</t>
  </si>
  <si>
    <t>42H27 06 00</t>
  </si>
  <si>
    <t>B82723A2601N001</t>
  </si>
  <si>
    <t>573 50 470 00</t>
  </si>
  <si>
    <t>RN122-0.6/02</t>
  </si>
  <si>
    <t>CAF-0.6-47</t>
  </si>
  <si>
    <t>103/H 50m 0,6 A</t>
  </si>
  <si>
    <t>42H27 05 00</t>
  </si>
  <si>
    <t>B82723A2501N001</t>
  </si>
  <si>
    <t>104a/Ve 6m8 2,6 A</t>
  </si>
  <si>
    <t>CAX-2.6-6.8</t>
  </si>
  <si>
    <t>104a/Ve 10m 2,0 A</t>
  </si>
  <si>
    <t>CAX-2.0-10</t>
  </si>
  <si>
    <t>104a/Ve 22m 1,5 A</t>
  </si>
  <si>
    <t>CAX-1.5-22</t>
  </si>
  <si>
    <t>104a/Ve 27m 1,5 A</t>
  </si>
  <si>
    <t>CAX-1.4-27</t>
  </si>
  <si>
    <t>104a/Ve 47m 1,0 A</t>
  </si>
  <si>
    <t>CAX-0.9-47</t>
  </si>
  <si>
    <t>104a/Ve 82m 0,6 A</t>
  </si>
  <si>
    <t>CAX-0.6-82</t>
  </si>
  <si>
    <t>104a/Ve 100m 0,6 A</t>
  </si>
  <si>
    <t>CAX-0.6-100</t>
  </si>
  <si>
    <t>104a/Vi 1m8 6,0 A</t>
  </si>
  <si>
    <t>42V32 60 00</t>
  </si>
  <si>
    <t>B82724J2602N020</t>
  </si>
  <si>
    <t>RN242-6/02</t>
  </si>
  <si>
    <t>104a/Vi 3m3 4,0 A</t>
  </si>
  <si>
    <t>42V32 40 03</t>
  </si>
  <si>
    <t>B82724J2402N001</t>
  </si>
  <si>
    <t>573 61 030 00</t>
  </si>
  <si>
    <t>RN242-4/02</t>
  </si>
  <si>
    <t>RDS 4,0-3,3 / 049.855</t>
  </si>
  <si>
    <t>104a/Vi 3m9 4,0 A</t>
  </si>
  <si>
    <t>42V32 40 01</t>
  </si>
  <si>
    <t>104a/Vi 6m8 2,6 A</t>
  </si>
  <si>
    <t>42V32 20 00</t>
  </si>
  <si>
    <t>B82724J2202N001</t>
  </si>
  <si>
    <t>573 61 060 00</t>
  </si>
  <si>
    <t>RN242-2/02</t>
  </si>
  <si>
    <t>CAV-2.6-6.8</t>
  </si>
  <si>
    <t>RDS 2,0-6,8 / 049.854</t>
  </si>
  <si>
    <t>104a/Vi 10m 2,0 A</t>
  </si>
  <si>
    <t>42V32 20 01</t>
  </si>
  <si>
    <t>B82724J2162N001</t>
  </si>
  <si>
    <t>573 61 100 00</t>
  </si>
  <si>
    <t>CAV-2.0-10</t>
  </si>
  <si>
    <t>RDS 2,0-10 / 049.859</t>
  </si>
  <si>
    <t>104a/Vi 22m 1,5 A</t>
  </si>
  <si>
    <t>42V32 15 00</t>
  </si>
  <si>
    <t>CAV-1.5-22</t>
  </si>
  <si>
    <t>104a/Vi 27m 1,5 A</t>
  </si>
  <si>
    <t>42V32 15 01</t>
  </si>
  <si>
    <t>B82724J2142N001</t>
  </si>
  <si>
    <t>573 61 270 00</t>
  </si>
  <si>
    <t>RN242-1.4/02</t>
  </si>
  <si>
    <t>CAV-1.4-27</t>
  </si>
  <si>
    <t>RDS 1,4-27 / 049.802</t>
  </si>
  <si>
    <t>104a/Vi 33m 1,0 A</t>
  </si>
  <si>
    <t>42V32 10 01</t>
  </si>
  <si>
    <t>B82724J2102N001</t>
  </si>
  <si>
    <t>RN242-1/02</t>
  </si>
  <si>
    <t>RDS 1,0-33 / 049.852</t>
  </si>
  <si>
    <t>104a/Vi 47m 1,0 A</t>
  </si>
  <si>
    <t>42V32 10 00</t>
  </si>
  <si>
    <t>B82724J2801N002</t>
  </si>
  <si>
    <t>573 61 470 00</t>
  </si>
  <si>
    <t>CAV-0.9-47</t>
  </si>
  <si>
    <t>104a/Vi 82m 0,6 A</t>
  </si>
  <si>
    <t>42V32 05 01</t>
  </si>
  <si>
    <t>B82724J2501N001</t>
  </si>
  <si>
    <t>RN242-0.5/02</t>
  </si>
  <si>
    <t>CAV-0.6-82</t>
  </si>
  <si>
    <t>RDS 0,5-82 / 049.851</t>
  </si>
  <si>
    <t>104a/Vi 100m 0,6 A</t>
  </si>
  <si>
    <t>42V32 05 00</t>
  </si>
  <si>
    <t>CAV-0.6-100</t>
  </si>
  <si>
    <t>104/Ve 3m3 4,0 A</t>
  </si>
  <si>
    <t>CAX-4.0-3.3</t>
  </si>
  <si>
    <t>104/Ve 33m 1,2 A</t>
  </si>
  <si>
    <t>CAX-1.1-33</t>
  </si>
  <si>
    <t>104/Vi 2m2 5,0 A</t>
  </si>
  <si>
    <t>104/Vi 3m3 4,0 A</t>
  </si>
  <si>
    <t>CAV-4.0-3.3</t>
  </si>
  <si>
    <t>6,8</t>
  </si>
  <si>
    <t>104/Vi 6m8 3,0 A</t>
  </si>
  <si>
    <t>104/Vi 18m 1,8 A</t>
  </si>
  <si>
    <t>B82725J2202N020</t>
  </si>
  <si>
    <t>104/Vi 33m 1,2 A</t>
  </si>
  <si>
    <t>CAV-1.1-33</t>
  </si>
  <si>
    <t>104/H 1m8 6,0 A</t>
  </si>
  <si>
    <t>42H32 60 00</t>
  </si>
  <si>
    <t>B82724A2602N020</t>
  </si>
  <si>
    <t>RN142-6/02</t>
  </si>
  <si>
    <t>RN143-6/02</t>
  </si>
  <si>
    <t>104/H 3m3 4,0 A</t>
  </si>
  <si>
    <t>42H32 40 01</t>
  </si>
  <si>
    <t>42H32 40 03</t>
  </si>
  <si>
    <t>B82724A2402N001</t>
  </si>
  <si>
    <t>573 60 030 00</t>
  </si>
  <si>
    <t>RN142-4/02</t>
  </si>
  <si>
    <t>CAF-4.0-3.3</t>
  </si>
  <si>
    <t>RDS 4,0-3,3 / 049.304</t>
  </si>
  <si>
    <t>104/H 6m8 3,0 A</t>
  </si>
  <si>
    <t>42H32 20 00</t>
  </si>
  <si>
    <t>B82724A2272N020</t>
  </si>
  <si>
    <t>573 60 060 00</t>
  </si>
  <si>
    <t>RN142-2/02</t>
  </si>
  <si>
    <t>CAF-2.6-6.8</t>
  </si>
  <si>
    <t>RDS 2,0-6,8 / 049.303</t>
  </si>
  <si>
    <t>104/H 10m 2,5 A</t>
  </si>
  <si>
    <t>42H32 20 01</t>
  </si>
  <si>
    <t>B82724A2252N020</t>
  </si>
  <si>
    <t>573 60 100 00</t>
  </si>
  <si>
    <t>RN143-2/02</t>
  </si>
  <si>
    <t>CAF-2.0-10</t>
  </si>
  <si>
    <t>RDS 2,0-10 / 049.333</t>
  </si>
  <si>
    <t>104/H 15m 1,9 A</t>
  </si>
  <si>
    <t>573 60 150 00</t>
  </si>
  <si>
    <t>CAF-1.8-15</t>
  </si>
  <si>
    <t>104/H 18m 1,8 A</t>
  </si>
  <si>
    <t>CAF-1.6-18</t>
  </si>
  <si>
    <t>RDS 1,6-18 / 049.331</t>
  </si>
  <si>
    <t>22</t>
  </si>
  <si>
    <t>104/H 22m 1,7 A</t>
  </si>
  <si>
    <t>42H32 15 00</t>
  </si>
  <si>
    <t>CAF-1.5-22</t>
  </si>
  <si>
    <t>104/H 27m 1,6 A</t>
  </si>
  <si>
    <t>42H32 15 01</t>
  </si>
  <si>
    <t>B82724A2142N001</t>
  </si>
  <si>
    <t>573 60 270 00</t>
  </si>
  <si>
    <t>RN142-1.4/02</t>
  </si>
  <si>
    <t>CAF-1.4-27</t>
  </si>
  <si>
    <t>RDS 1,4-27 / 049.332</t>
  </si>
  <si>
    <t>104/H 33m 1,2 A</t>
  </si>
  <si>
    <t>42H32 10 01</t>
  </si>
  <si>
    <t>B82724A2102N001</t>
  </si>
  <si>
    <t>RN142-1/02</t>
  </si>
  <si>
    <t>CAF-1.1-33</t>
  </si>
  <si>
    <t>RDS 1,0-33 / 049.302</t>
  </si>
  <si>
    <t>104/H 39m 1,1 A</t>
  </si>
  <si>
    <t>B82724A2102N021</t>
  </si>
  <si>
    <t>573 60 390 00</t>
  </si>
  <si>
    <t>CAF-1.0-39</t>
  </si>
  <si>
    <t>104/H 47m 1,0 A</t>
  </si>
  <si>
    <t>42H32 10 00</t>
  </si>
  <si>
    <t>B82724A2801N002</t>
  </si>
  <si>
    <t>573 60 470 00</t>
  </si>
  <si>
    <t>RN143-1/02</t>
  </si>
  <si>
    <t>CAF-0.9-47</t>
  </si>
  <si>
    <t>104/H 82m 0,7 A</t>
  </si>
  <si>
    <t>42H32 05 01</t>
  </si>
  <si>
    <t>B82724A2501N001</t>
  </si>
  <si>
    <t>RN142-0.5/02</t>
  </si>
  <si>
    <t>CAF-0.6-82</t>
  </si>
  <si>
    <t>RDS 0,5-82 / 049.301</t>
  </si>
  <si>
    <t>104/H 100m 0,5 A</t>
  </si>
  <si>
    <t>42H32 05 00</t>
  </si>
  <si>
    <t>RN143-0.5/02</t>
  </si>
  <si>
    <t>CAF-0.6-100</t>
  </si>
  <si>
    <t>0,39</t>
  </si>
  <si>
    <t>106/Vn m39 32 A</t>
  </si>
  <si>
    <t>0,91</t>
  </si>
  <si>
    <t>106/Vn m91 22 A</t>
  </si>
  <si>
    <t>106/Vn 1m1 19 A</t>
  </si>
  <si>
    <t>1,6</t>
  </si>
  <si>
    <t>106/Vn 1m6 14 A</t>
  </si>
  <si>
    <t>42H42 A0 00</t>
  </si>
  <si>
    <t>B82725A2103N001</t>
  </si>
  <si>
    <t>RN152-10/02</t>
  </si>
  <si>
    <t>RDS 10-1,8 / 049.356</t>
  </si>
  <si>
    <t>42H42 80 00</t>
  </si>
  <si>
    <t>B82725A2802N001</t>
  </si>
  <si>
    <t>RN152-8/02</t>
  </si>
  <si>
    <t>RDS 8-2,7 / 049.355</t>
  </si>
  <si>
    <t>42H42 60 00</t>
  </si>
  <si>
    <t>B82725A2602N001</t>
  </si>
  <si>
    <t>573 70 030 10</t>
  </si>
  <si>
    <t>RN152-6/02</t>
  </si>
  <si>
    <t>RDS 6-3,9 / 049.354</t>
  </si>
  <si>
    <t>42H42 40 00</t>
  </si>
  <si>
    <t>B82725A2402N001</t>
  </si>
  <si>
    <t>RN152-4/02</t>
  </si>
  <si>
    <t>RDS 4-6,8 / 049.353</t>
  </si>
  <si>
    <t>42H42 20 00</t>
  </si>
  <si>
    <t>B82725A2202N001</t>
  </si>
  <si>
    <t>RN152-2/02</t>
  </si>
  <si>
    <t>RDS 2-18 / 049.352</t>
  </si>
  <si>
    <t>68</t>
  </si>
  <si>
    <t>42H42 10 00</t>
  </si>
  <si>
    <t>B82725A2102N001</t>
  </si>
  <si>
    <t>RN152-1/02</t>
  </si>
  <si>
    <t>RDS 1-68 / 049.351</t>
  </si>
  <si>
    <t>106/H 1m8 10 A</t>
  </si>
  <si>
    <t>106/H 2m7 8,0 A</t>
  </si>
  <si>
    <t>106/H 3m9 6,0 A</t>
  </si>
  <si>
    <t>106/H 6m8 5,5 A</t>
  </si>
  <si>
    <t>106/H 18m 2,0 A</t>
  </si>
  <si>
    <t>106/H 68m 1,0 A</t>
  </si>
  <si>
    <t>PMEC CROSS REFERENCE TABLE OF CURRENT COMPENSATED NOISE SUPPRESSION CHOKES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</si>
</sst>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6"/>
      <name val="Arial CE"/>
      <family val="0"/>
    </font>
    <font>
      <b/>
      <sz val="16"/>
      <color indexed="9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3" fillId="2" borderId="0" xfId="0" applyNumberFormat="1" applyFont="1" applyFill="1" applyAlignment="1" applyProtection="1">
      <alignment horizontal="center"/>
      <protection locked="0"/>
    </xf>
    <xf numFmtId="49" fontId="0" fillId="3" borderId="0" xfId="0" applyNumberForma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4" fillId="3" borderId="0" xfId="17" applyFill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4" fillId="2" borderId="0" xfId="17" applyNumberForma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mec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9.421875" style="3" customWidth="1"/>
    <col min="2" max="6" width="17.00390625" style="3" customWidth="1"/>
    <col min="7" max="7" width="20.8515625" style="3" customWidth="1"/>
    <col min="8" max="8" width="17.00390625" style="3" customWidth="1"/>
    <col min="9" max="9" width="22.140625" style="3" customWidth="1"/>
    <col min="12" max="12" width="19.7109375" style="5" customWidth="1"/>
  </cols>
  <sheetData>
    <row r="1" spans="1:9" ht="20.25">
      <c r="A1" s="7" t="s">
        <v>727</v>
      </c>
      <c r="B1" s="8"/>
      <c r="C1" s="8"/>
      <c r="D1" s="8"/>
      <c r="E1" s="8"/>
      <c r="F1" s="8"/>
      <c r="G1" s="8"/>
      <c r="H1" s="8"/>
      <c r="I1" s="8"/>
    </row>
    <row r="2" spans="1:9" ht="12.75">
      <c r="A2" s="1" t="s">
        <v>7</v>
      </c>
      <c r="B2" s="9" t="s">
        <v>8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12" ht="12.75">
      <c r="A3" s="2" t="s">
        <v>9</v>
      </c>
      <c r="B3" s="4" t="str">
        <f>HYPERLINK("https://shop.pmec.cz/index.php?page=browse&amp;action=search&amp;searchfor="&amp;L3,L3)</f>
        <v>100/H 1m1 1,8 A</v>
      </c>
      <c r="C3" s="2" t="s">
        <v>11</v>
      </c>
      <c r="D3" s="2" t="s">
        <v>12</v>
      </c>
      <c r="E3" s="2"/>
      <c r="F3" s="2" t="s">
        <v>13</v>
      </c>
      <c r="G3" s="2"/>
      <c r="H3" s="2"/>
      <c r="I3" s="2"/>
      <c r="L3" s="6" t="s">
        <v>10</v>
      </c>
    </row>
    <row r="4" spans="1:12" ht="12.75">
      <c r="A4" s="2" t="s">
        <v>14</v>
      </c>
      <c r="B4" s="4" t="str">
        <f>HYPERLINK("https://shop.pmec.cz/index.php?page=browse&amp;action=search&amp;searchfor="&amp;L4,L4)</f>
        <v>100/H 3m0 1,1 A</v>
      </c>
      <c r="C4" s="2" t="s">
        <v>16</v>
      </c>
      <c r="D4" s="2" t="s">
        <v>17</v>
      </c>
      <c r="E4" s="2"/>
      <c r="F4" s="2" t="s">
        <v>18</v>
      </c>
      <c r="G4" s="2"/>
      <c r="H4" s="2"/>
      <c r="I4" s="2"/>
      <c r="L4" s="6" t="s">
        <v>15</v>
      </c>
    </row>
    <row r="5" spans="1:12" ht="12.75">
      <c r="A5" s="2" t="s">
        <v>19</v>
      </c>
      <c r="B5" s="4" t="str">
        <f>HYPERLINK("https://shop.pmec.cz/index.php?page=browse&amp;action=search&amp;searchfor="&amp;L5,L5)</f>
        <v>100/H 4m4 0,7 A</v>
      </c>
      <c r="C5" s="2" t="s">
        <v>21</v>
      </c>
      <c r="D5" s="2" t="s">
        <v>22</v>
      </c>
      <c r="E5" s="2"/>
      <c r="F5" s="2" t="s">
        <v>23</v>
      </c>
      <c r="G5" s="2"/>
      <c r="H5" s="2"/>
      <c r="I5" s="2"/>
      <c r="L5" s="6" t="s">
        <v>20</v>
      </c>
    </row>
    <row r="6" spans="1:12" ht="12.75">
      <c r="A6" s="2" t="s">
        <v>24</v>
      </c>
      <c r="B6" s="4" t="str">
        <f>HYPERLINK("https://shop.pmec.cz/index.php?page=browse&amp;action=search&amp;searchfor="&amp;L6,L6)</f>
        <v>100/H 12m 0,5 A</v>
      </c>
      <c r="C6" s="2" t="s">
        <v>26</v>
      </c>
      <c r="D6" s="2" t="s">
        <v>27</v>
      </c>
      <c r="E6" s="2"/>
      <c r="F6" s="2" t="s">
        <v>28</v>
      </c>
      <c r="G6" s="2"/>
      <c r="H6" s="2"/>
      <c r="I6" s="2"/>
      <c r="L6" s="6" t="s">
        <v>25</v>
      </c>
    </row>
    <row r="7" ht="12.75">
      <c r="L7" s="6"/>
    </row>
    <row r="8" spans="1:12" ht="12.75">
      <c r="A8" s="1" t="s">
        <v>7</v>
      </c>
      <c r="B8" s="1" t="s">
        <v>8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L8" s="6"/>
    </row>
    <row r="9" spans="1:12" ht="12.75">
      <c r="A9" s="2">
        <v>0.4</v>
      </c>
      <c r="B9" s="4" t="str">
        <f aca="true" t="shared" si="0" ref="B9:B39">HYPERLINK("https://shop.pmec.cz/index.php?page=browse&amp;action=search&amp;searchfor="&amp;L9,L9)</f>
        <v>101/Ve 0m4 3,6 A</v>
      </c>
      <c r="C9" s="2" t="s">
        <v>30</v>
      </c>
      <c r="D9" s="2"/>
      <c r="E9" s="2"/>
      <c r="F9" s="2"/>
      <c r="G9" s="2">
        <v>74461240004</v>
      </c>
      <c r="H9" s="2"/>
      <c r="I9" s="2" t="s">
        <v>31</v>
      </c>
      <c r="L9" s="6" t="s">
        <v>29</v>
      </c>
    </row>
    <row r="10" spans="1:12" ht="12.75">
      <c r="A10" s="2">
        <v>0.4</v>
      </c>
      <c r="B10" s="4" t="str">
        <f t="shared" si="0"/>
        <v>101/Ve 0m4 3,6 A</v>
      </c>
      <c r="C10" s="2" t="s">
        <v>32</v>
      </c>
      <c r="D10" s="2" t="s">
        <v>33</v>
      </c>
      <c r="E10" s="2"/>
      <c r="F10" s="2"/>
      <c r="G10" s="2"/>
      <c r="H10" s="2"/>
      <c r="I10" s="2"/>
      <c r="L10" s="6" t="s">
        <v>29</v>
      </c>
    </row>
    <row r="11" spans="1:12" ht="12.75">
      <c r="A11" s="2" t="s">
        <v>34</v>
      </c>
      <c r="B11" s="4" t="str">
        <f t="shared" si="0"/>
        <v>101/Ve 0m7 4,0 A</v>
      </c>
      <c r="C11" s="2"/>
      <c r="D11" s="2" t="s">
        <v>36</v>
      </c>
      <c r="E11" s="2"/>
      <c r="F11" s="2"/>
      <c r="G11" s="2"/>
      <c r="H11" s="2"/>
      <c r="I11" s="2"/>
      <c r="L11" s="6" t="s">
        <v>35</v>
      </c>
    </row>
    <row r="12" spans="1:12" ht="12.75">
      <c r="A12" s="2" t="s">
        <v>37</v>
      </c>
      <c r="B12" s="4" t="str">
        <f t="shared" si="0"/>
        <v>101/Ve 1m0 2,0 A</v>
      </c>
      <c r="C12" s="2" t="s">
        <v>39</v>
      </c>
      <c r="D12" s="2" t="s">
        <v>40</v>
      </c>
      <c r="E12" s="2"/>
      <c r="F12" s="2"/>
      <c r="G12" s="2">
        <v>7446122001</v>
      </c>
      <c r="H12" s="2" t="s">
        <v>41</v>
      </c>
      <c r="I12" s="2" t="s">
        <v>42</v>
      </c>
      <c r="L12" s="6" t="s">
        <v>38</v>
      </c>
    </row>
    <row r="13" spans="1:12" ht="12.75">
      <c r="A13" s="2" t="s">
        <v>37</v>
      </c>
      <c r="B13" s="4" t="str">
        <f t="shared" si="0"/>
        <v>101/Vi 1m0 2,0 A</v>
      </c>
      <c r="C13" s="2"/>
      <c r="D13" s="2"/>
      <c r="E13" s="2"/>
      <c r="F13" s="2"/>
      <c r="G13" s="2"/>
      <c r="H13" s="2" t="s">
        <v>44</v>
      </c>
      <c r="I13" s="2"/>
      <c r="L13" s="6" t="s">
        <v>43</v>
      </c>
    </row>
    <row r="14" spans="1:12" ht="12.75">
      <c r="A14" s="2" t="s">
        <v>37</v>
      </c>
      <c r="B14" s="4" t="str">
        <f t="shared" si="0"/>
        <v>101/Ve 1m0 3,0 A</v>
      </c>
      <c r="C14" s="2" t="s">
        <v>46</v>
      </c>
      <c r="D14" s="2"/>
      <c r="E14" s="2"/>
      <c r="F14" s="2"/>
      <c r="G14" s="2">
        <v>7446123001</v>
      </c>
      <c r="H14" s="2"/>
      <c r="I14" s="2"/>
      <c r="L14" s="6" t="s">
        <v>45</v>
      </c>
    </row>
    <row r="15" spans="1:12" ht="12.75">
      <c r="A15" s="2" t="s">
        <v>47</v>
      </c>
      <c r="B15" s="4" t="str">
        <f t="shared" si="0"/>
        <v>101/Ve 2m2 2,0 A</v>
      </c>
      <c r="C15" s="2"/>
      <c r="D15" s="2"/>
      <c r="E15" s="2"/>
      <c r="F15" s="2"/>
      <c r="G15" s="2"/>
      <c r="H15" s="2" t="s">
        <v>49</v>
      </c>
      <c r="I15" s="2"/>
      <c r="L15" s="6" t="s">
        <v>48</v>
      </c>
    </row>
    <row r="16" spans="1:12" ht="12.75">
      <c r="A16" s="2" t="s">
        <v>47</v>
      </c>
      <c r="B16" s="4" t="str">
        <f t="shared" si="0"/>
        <v>101/Vi 2m2 2,0 A</v>
      </c>
      <c r="C16" s="2"/>
      <c r="D16" s="2"/>
      <c r="E16" s="2"/>
      <c r="F16" s="2"/>
      <c r="G16" s="2"/>
      <c r="H16" s="2" t="s">
        <v>51</v>
      </c>
      <c r="I16" s="2"/>
      <c r="L16" s="6" t="s">
        <v>50</v>
      </c>
    </row>
    <row r="17" spans="1:12" ht="12.75">
      <c r="A17" s="2" t="s">
        <v>52</v>
      </c>
      <c r="B17" s="4" t="str">
        <f t="shared" si="0"/>
        <v>101/Ve 2m7 2,3 A</v>
      </c>
      <c r="C17" s="2" t="s">
        <v>54</v>
      </c>
      <c r="D17" s="2"/>
      <c r="E17" s="2"/>
      <c r="F17" s="2"/>
      <c r="G17" s="2"/>
      <c r="H17" s="2" t="s">
        <v>55</v>
      </c>
      <c r="I17" s="2" t="s">
        <v>56</v>
      </c>
      <c r="L17" s="6" t="s">
        <v>53</v>
      </c>
    </row>
    <row r="18" spans="1:12" ht="12.75">
      <c r="A18" s="2" t="s">
        <v>52</v>
      </c>
      <c r="B18" s="4" t="str">
        <f t="shared" si="0"/>
        <v>101/Vi 2m7 2,3 A</v>
      </c>
      <c r="C18" s="2"/>
      <c r="D18" s="2"/>
      <c r="E18" s="2"/>
      <c r="F18" s="2"/>
      <c r="G18" s="2"/>
      <c r="H18" s="2" t="s">
        <v>58</v>
      </c>
      <c r="I18" s="2"/>
      <c r="L18" s="6" t="s">
        <v>57</v>
      </c>
    </row>
    <row r="19" spans="1:12" ht="12.75">
      <c r="A19" s="2">
        <v>3.3</v>
      </c>
      <c r="B19" s="4" t="str">
        <f t="shared" si="0"/>
        <v>101/Ve 3m3 1,5 A</v>
      </c>
      <c r="C19" s="2" t="s">
        <v>60</v>
      </c>
      <c r="D19" s="2" t="s">
        <v>61</v>
      </c>
      <c r="E19" s="2" t="s">
        <v>62</v>
      </c>
      <c r="F19" s="2" t="s">
        <v>63</v>
      </c>
      <c r="G19" s="2">
        <v>7446122003</v>
      </c>
      <c r="H19" s="2" t="s">
        <v>64</v>
      </c>
      <c r="I19" s="2" t="s">
        <v>65</v>
      </c>
      <c r="L19" s="6" t="s">
        <v>59</v>
      </c>
    </row>
    <row r="20" spans="1:12" ht="12.75">
      <c r="A20" s="2">
        <v>3.3</v>
      </c>
      <c r="B20" s="4" t="str">
        <f t="shared" si="0"/>
        <v>101/Vi 3m3 1,5 A</v>
      </c>
      <c r="C20" s="2"/>
      <c r="D20" s="2" t="s">
        <v>67</v>
      </c>
      <c r="E20" s="2" t="s">
        <v>68</v>
      </c>
      <c r="F20" s="2"/>
      <c r="G20" s="2" t="s">
        <v>69</v>
      </c>
      <c r="H20" s="2" t="s">
        <v>70</v>
      </c>
      <c r="I20" s="2"/>
      <c r="L20" s="6" t="s">
        <v>66</v>
      </c>
    </row>
    <row r="21" spans="1:12" ht="12.75">
      <c r="A21" s="2">
        <v>3.9</v>
      </c>
      <c r="B21" s="4" t="str">
        <f t="shared" si="0"/>
        <v>101/Ve 3m9 2,0 A</v>
      </c>
      <c r="C21" s="2" t="s">
        <v>72</v>
      </c>
      <c r="D21" s="2"/>
      <c r="E21" s="2"/>
      <c r="F21" s="2"/>
      <c r="G21" s="2"/>
      <c r="H21" s="2" t="s">
        <v>73</v>
      </c>
      <c r="I21" s="2"/>
      <c r="L21" s="6" t="s">
        <v>71</v>
      </c>
    </row>
    <row r="22" spans="1:12" ht="12.75">
      <c r="A22" s="2">
        <v>6.8</v>
      </c>
      <c r="B22" s="4" t="str">
        <f t="shared" si="0"/>
        <v>101/Ve 6m8 1,2 A</v>
      </c>
      <c r="C22" s="2" t="s">
        <v>75</v>
      </c>
      <c r="D22" s="2" t="s">
        <v>76</v>
      </c>
      <c r="E22" s="2" t="s">
        <v>77</v>
      </c>
      <c r="F22" s="2" t="s">
        <v>78</v>
      </c>
      <c r="G22" s="2">
        <v>7446121007</v>
      </c>
      <c r="H22" s="2" t="s">
        <v>79</v>
      </c>
      <c r="I22" s="2" t="s">
        <v>80</v>
      </c>
      <c r="L22" s="6" t="s">
        <v>74</v>
      </c>
    </row>
    <row r="23" spans="1:12" ht="12.75">
      <c r="A23" s="2">
        <v>6.8</v>
      </c>
      <c r="B23" s="4" t="str">
        <f t="shared" si="0"/>
        <v>101/Vi 6m8 1,2 A</v>
      </c>
      <c r="C23" s="2"/>
      <c r="D23" s="2" t="s">
        <v>82</v>
      </c>
      <c r="E23" s="2" t="s">
        <v>83</v>
      </c>
      <c r="F23" s="2"/>
      <c r="G23" s="2"/>
      <c r="H23" s="2" t="s">
        <v>84</v>
      </c>
      <c r="I23" s="2"/>
      <c r="L23" s="6" t="s">
        <v>81</v>
      </c>
    </row>
    <row r="24" spans="1:12" ht="12.75">
      <c r="A24" s="2">
        <v>6.8</v>
      </c>
      <c r="B24" s="4" t="str">
        <f t="shared" si="0"/>
        <v>101/Ve 6m8 1,2 A</v>
      </c>
      <c r="C24" s="2" t="s">
        <v>85</v>
      </c>
      <c r="D24" s="2"/>
      <c r="E24" s="2"/>
      <c r="F24" s="2"/>
      <c r="G24" s="2"/>
      <c r="H24" s="2"/>
      <c r="I24" s="2"/>
      <c r="L24" s="6" t="s">
        <v>74</v>
      </c>
    </row>
    <row r="25" spans="1:12" ht="12.75">
      <c r="A25" s="2">
        <v>10</v>
      </c>
      <c r="B25" s="4" t="str">
        <f t="shared" si="0"/>
        <v>101/Ve 10m 0,7 A</v>
      </c>
      <c r="C25" s="2" t="s">
        <v>87</v>
      </c>
      <c r="D25" s="2" t="s">
        <v>88</v>
      </c>
      <c r="E25" s="2" t="s">
        <v>89</v>
      </c>
      <c r="F25" s="2" t="s">
        <v>90</v>
      </c>
      <c r="G25" s="2">
        <v>7446121010</v>
      </c>
      <c r="H25" s="2" t="s">
        <v>91</v>
      </c>
      <c r="I25" s="2" t="s">
        <v>92</v>
      </c>
      <c r="L25" s="6" t="s">
        <v>86</v>
      </c>
    </row>
    <row r="26" spans="1:12" ht="12.75">
      <c r="A26" s="2">
        <v>10</v>
      </c>
      <c r="B26" s="4" t="str">
        <f t="shared" si="0"/>
        <v>101/Vi 10m 0,7 A</v>
      </c>
      <c r="C26" s="2"/>
      <c r="D26" s="2" t="s">
        <v>94</v>
      </c>
      <c r="E26" s="2" t="s">
        <v>95</v>
      </c>
      <c r="F26" s="2"/>
      <c r="G26" s="2" t="s">
        <v>96</v>
      </c>
      <c r="H26" s="2" t="s">
        <v>97</v>
      </c>
      <c r="I26" s="2"/>
      <c r="L26" s="6" t="s">
        <v>93</v>
      </c>
    </row>
    <row r="27" spans="1:12" ht="12.75">
      <c r="A27" s="2" t="s">
        <v>24</v>
      </c>
      <c r="B27" s="4" t="str">
        <f t="shared" si="0"/>
        <v>101/Ve 12m 0,6 A</v>
      </c>
      <c r="C27" s="2"/>
      <c r="D27" s="2"/>
      <c r="E27" s="2"/>
      <c r="F27" s="2"/>
      <c r="G27" s="2"/>
      <c r="H27" s="2" t="s">
        <v>99</v>
      </c>
      <c r="I27" s="2"/>
      <c r="L27" s="6" t="s">
        <v>98</v>
      </c>
    </row>
    <row r="28" spans="1:12" ht="12.75">
      <c r="A28" s="2" t="s">
        <v>24</v>
      </c>
      <c r="B28" s="4" t="str">
        <f t="shared" si="0"/>
        <v>101/Vi 12m 0,6 A</v>
      </c>
      <c r="C28" s="2"/>
      <c r="D28" s="2"/>
      <c r="E28" s="2"/>
      <c r="F28" s="2"/>
      <c r="G28" s="2"/>
      <c r="H28" s="2" t="s">
        <v>101</v>
      </c>
      <c r="I28" s="2"/>
      <c r="L28" s="6" t="s">
        <v>100</v>
      </c>
    </row>
    <row r="29" spans="1:12" ht="12.75">
      <c r="A29" s="2">
        <v>15</v>
      </c>
      <c r="B29" s="4" t="str">
        <f t="shared" si="0"/>
        <v>101/Ve 15m 0,6 A</v>
      </c>
      <c r="C29" s="2"/>
      <c r="D29" s="2" t="s">
        <v>103</v>
      </c>
      <c r="E29" s="2" t="s">
        <v>104</v>
      </c>
      <c r="F29" s="2" t="s">
        <v>105</v>
      </c>
      <c r="G29" s="2"/>
      <c r="H29" s="2" t="s">
        <v>106</v>
      </c>
      <c r="I29" s="2" t="s">
        <v>107</v>
      </c>
      <c r="L29" s="6" t="s">
        <v>102</v>
      </c>
    </row>
    <row r="30" spans="1:12" ht="12.75">
      <c r="A30" s="2">
        <v>15</v>
      </c>
      <c r="B30" s="4" t="str">
        <f t="shared" si="0"/>
        <v>101/Vi 15m 0,6 A</v>
      </c>
      <c r="C30" s="2"/>
      <c r="D30" s="2" t="s">
        <v>109</v>
      </c>
      <c r="E30" s="2" t="s">
        <v>110</v>
      </c>
      <c r="F30" s="2"/>
      <c r="G30" s="2"/>
      <c r="H30" s="2" t="s">
        <v>111</v>
      </c>
      <c r="I30" s="2"/>
      <c r="L30" s="6" t="s">
        <v>108</v>
      </c>
    </row>
    <row r="31" spans="1:12" ht="12.75">
      <c r="A31" s="2">
        <v>18</v>
      </c>
      <c r="B31" s="4" t="str">
        <f t="shared" si="0"/>
        <v>101/Ve 18m 0,6 A</v>
      </c>
      <c r="C31" s="2" t="s">
        <v>113</v>
      </c>
      <c r="D31" s="2" t="s">
        <v>114</v>
      </c>
      <c r="E31" s="2"/>
      <c r="F31" s="2"/>
      <c r="G31" s="2">
        <v>7446121018</v>
      </c>
      <c r="H31" s="2" t="s">
        <v>115</v>
      </c>
      <c r="I31" s="2"/>
      <c r="L31" s="6" t="s">
        <v>112</v>
      </c>
    </row>
    <row r="32" spans="1:12" ht="12.75">
      <c r="A32" s="2">
        <v>27</v>
      </c>
      <c r="B32" s="4" t="str">
        <f t="shared" si="0"/>
        <v>101/Ve 27m 0,5 A</v>
      </c>
      <c r="C32" s="2" t="s">
        <v>117</v>
      </c>
      <c r="D32" s="2" t="s">
        <v>118</v>
      </c>
      <c r="E32" s="2" t="s">
        <v>119</v>
      </c>
      <c r="F32" s="2" t="s">
        <v>120</v>
      </c>
      <c r="G32" s="2">
        <v>7446120027</v>
      </c>
      <c r="H32" s="2" t="s">
        <v>121</v>
      </c>
      <c r="I32" s="2" t="s">
        <v>122</v>
      </c>
      <c r="L32" s="6" t="s">
        <v>116</v>
      </c>
    </row>
    <row r="33" spans="1:12" ht="12.75">
      <c r="A33" s="2">
        <v>27</v>
      </c>
      <c r="B33" s="4" t="str">
        <f t="shared" si="0"/>
        <v>101/Vi 27m 0,5 A</v>
      </c>
      <c r="C33" s="2"/>
      <c r="D33" s="2" t="s">
        <v>124</v>
      </c>
      <c r="E33" s="2" t="s">
        <v>125</v>
      </c>
      <c r="F33" s="2"/>
      <c r="G33" s="2"/>
      <c r="H33" s="2" t="s">
        <v>126</v>
      </c>
      <c r="I33" s="2"/>
      <c r="L33" s="6" t="s">
        <v>123</v>
      </c>
    </row>
    <row r="34" spans="1:12" ht="12.75">
      <c r="A34" s="2" t="s">
        <v>127</v>
      </c>
      <c r="B34" s="4" t="str">
        <f t="shared" si="0"/>
        <v>101/Ve 33m 0,4 A</v>
      </c>
      <c r="C34" s="2"/>
      <c r="D34" s="2"/>
      <c r="E34" s="2"/>
      <c r="F34" s="2"/>
      <c r="G34" s="2"/>
      <c r="H34" s="2" t="s">
        <v>129</v>
      </c>
      <c r="I34" s="2"/>
      <c r="L34" s="6" t="s">
        <v>128</v>
      </c>
    </row>
    <row r="35" spans="1:12" ht="12.75">
      <c r="A35" s="2" t="s">
        <v>127</v>
      </c>
      <c r="B35" s="4" t="str">
        <f t="shared" si="0"/>
        <v>101/Vi 33m 0,4 A</v>
      </c>
      <c r="C35" s="2"/>
      <c r="D35" s="2"/>
      <c r="E35" s="2"/>
      <c r="F35" s="2"/>
      <c r="G35" s="2"/>
      <c r="H35" s="2" t="s">
        <v>131</v>
      </c>
      <c r="I35" s="2"/>
      <c r="L35" s="6" t="s">
        <v>130</v>
      </c>
    </row>
    <row r="36" spans="1:12" ht="12.75">
      <c r="A36" s="2">
        <v>39</v>
      </c>
      <c r="B36" s="4" t="str">
        <f t="shared" si="0"/>
        <v>101/Ve 39m 0,4 A</v>
      </c>
      <c r="C36" s="2" t="s">
        <v>133</v>
      </c>
      <c r="D36" s="2" t="s">
        <v>134</v>
      </c>
      <c r="E36" s="2" t="s">
        <v>135</v>
      </c>
      <c r="F36" s="2" t="s">
        <v>136</v>
      </c>
      <c r="G36" s="2">
        <v>7446120039</v>
      </c>
      <c r="H36" s="2" t="s">
        <v>137</v>
      </c>
      <c r="I36" s="2" t="s">
        <v>138</v>
      </c>
      <c r="L36" s="6" t="s">
        <v>132</v>
      </c>
    </row>
    <row r="37" spans="1:12" ht="12.75">
      <c r="A37" s="2">
        <v>39</v>
      </c>
      <c r="B37" s="4" t="str">
        <f t="shared" si="0"/>
        <v>101/Vi 39m 0,4 A</v>
      </c>
      <c r="C37" s="2"/>
      <c r="D37" s="2" t="s">
        <v>140</v>
      </c>
      <c r="E37" s="2" t="s">
        <v>141</v>
      </c>
      <c r="F37" s="2"/>
      <c r="G37" s="2" t="s">
        <v>142</v>
      </c>
      <c r="H37" s="2" t="s">
        <v>143</v>
      </c>
      <c r="I37" s="2"/>
      <c r="L37" s="6" t="s">
        <v>139</v>
      </c>
    </row>
    <row r="38" spans="1:12" ht="12.75">
      <c r="A38" s="2">
        <v>47</v>
      </c>
      <c r="B38" s="4" t="str">
        <f t="shared" si="0"/>
        <v>101/Ve 47m 0,3 A</v>
      </c>
      <c r="C38" s="2"/>
      <c r="D38" s="2" t="s">
        <v>145</v>
      </c>
      <c r="E38" s="2" t="s">
        <v>146</v>
      </c>
      <c r="F38" s="2"/>
      <c r="G38" s="2">
        <v>7446120047</v>
      </c>
      <c r="H38" s="2" t="s">
        <v>147</v>
      </c>
      <c r="I38" s="2" t="s">
        <v>148</v>
      </c>
      <c r="L38" s="6" t="s">
        <v>144</v>
      </c>
    </row>
    <row r="39" spans="1:12" ht="12.75">
      <c r="A39" s="2">
        <v>47</v>
      </c>
      <c r="B39" s="4" t="str">
        <f t="shared" si="0"/>
        <v>101/Vi 47m 0,3 A</v>
      </c>
      <c r="C39" s="2"/>
      <c r="D39" s="2" t="s">
        <v>150</v>
      </c>
      <c r="E39" s="2" t="s">
        <v>151</v>
      </c>
      <c r="F39" s="2"/>
      <c r="G39" s="2"/>
      <c r="H39" s="2" t="s">
        <v>152</v>
      </c>
      <c r="I39" s="2"/>
      <c r="L39" s="6" t="s">
        <v>149</v>
      </c>
    </row>
    <row r="40" ht="12.75">
      <c r="L40" s="6"/>
    </row>
    <row r="41" spans="1:12" ht="12.75">
      <c r="A41" s="1" t="s">
        <v>7</v>
      </c>
      <c r="B41" s="1" t="s">
        <v>8</v>
      </c>
      <c r="C41" s="1" t="s">
        <v>0</v>
      </c>
      <c r="D41" s="1" t="s">
        <v>1</v>
      </c>
      <c r="E41" s="1" t="s">
        <v>2</v>
      </c>
      <c r="F41" s="1" t="s">
        <v>3</v>
      </c>
      <c r="G41" s="1" t="s">
        <v>4</v>
      </c>
      <c r="H41" s="1" t="s">
        <v>5</v>
      </c>
      <c r="I41" s="1" t="s">
        <v>6</v>
      </c>
      <c r="L41" s="6"/>
    </row>
    <row r="42" spans="1:12" ht="12.75">
      <c r="A42" s="2">
        <v>0.4</v>
      </c>
      <c r="B42" s="4" t="str">
        <f aca="true" t="shared" si="1" ref="B42:B60">HYPERLINK("https://shop.pmec.cz/index.php?page=browse&amp;action=search&amp;searchfor="&amp;L42,L42)</f>
        <v>101/H 0m4 3,6 A</v>
      </c>
      <c r="C42" s="2" t="s">
        <v>154</v>
      </c>
      <c r="D42" s="2" t="s">
        <v>155</v>
      </c>
      <c r="E42" s="2"/>
      <c r="F42" s="2"/>
      <c r="G42" s="2"/>
      <c r="H42" s="2"/>
      <c r="I42" s="2" t="s">
        <v>156</v>
      </c>
      <c r="L42" s="6" t="s">
        <v>153</v>
      </c>
    </row>
    <row r="43" spans="1:12" ht="12.75">
      <c r="A43" s="2">
        <v>0.4</v>
      </c>
      <c r="B43" s="4" t="str">
        <f t="shared" si="1"/>
        <v>101/H 0m4 3,6 A</v>
      </c>
      <c r="C43" s="2" t="s">
        <v>157</v>
      </c>
      <c r="D43" s="2" t="s">
        <v>155</v>
      </c>
      <c r="E43" s="2"/>
      <c r="F43" s="2"/>
      <c r="G43" s="2"/>
      <c r="H43" s="2"/>
      <c r="I43" s="2"/>
      <c r="L43" s="6" t="s">
        <v>153</v>
      </c>
    </row>
    <row r="44" spans="1:12" ht="12.75">
      <c r="A44" s="2" t="s">
        <v>34</v>
      </c>
      <c r="B44" s="4" t="str">
        <f t="shared" si="1"/>
        <v>101/H 0m7 4,0 A</v>
      </c>
      <c r="C44" s="2"/>
      <c r="D44" s="2"/>
      <c r="E44" s="2"/>
      <c r="F44" s="2"/>
      <c r="G44" s="2">
        <v>74466240007</v>
      </c>
      <c r="H44" s="2"/>
      <c r="I44" s="2"/>
      <c r="L44" s="6" t="s">
        <v>158</v>
      </c>
    </row>
    <row r="45" spans="1:12" ht="12.75">
      <c r="A45" s="2" t="s">
        <v>37</v>
      </c>
      <c r="B45" s="4" t="str">
        <f t="shared" si="1"/>
        <v>101/H 1m0 2,0 A</v>
      </c>
      <c r="C45" s="2" t="s">
        <v>160</v>
      </c>
      <c r="D45" s="2" t="s">
        <v>161</v>
      </c>
      <c r="E45" s="2"/>
      <c r="F45" s="2"/>
      <c r="G45" s="2">
        <v>7446622001</v>
      </c>
      <c r="H45" s="2" t="s">
        <v>162</v>
      </c>
      <c r="I45" s="2" t="s">
        <v>163</v>
      </c>
      <c r="L45" s="6" t="s">
        <v>159</v>
      </c>
    </row>
    <row r="46" spans="1:12" ht="12.75">
      <c r="A46" s="2" t="s">
        <v>37</v>
      </c>
      <c r="B46" s="4" t="str">
        <f t="shared" si="1"/>
        <v>101/H 1m0 3,0 A</v>
      </c>
      <c r="C46" s="2" t="s">
        <v>165</v>
      </c>
      <c r="D46" s="2"/>
      <c r="E46" s="2"/>
      <c r="F46" s="2"/>
      <c r="G46" s="2"/>
      <c r="H46" s="2"/>
      <c r="I46" s="2"/>
      <c r="L46" s="6" t="s">
        <v>164</v>
      </c>
    </row>
    <row r="47" spans="1:12" ht="12.75">
      <c r="A47" s="2" t="s">
        <v>47</v>
      </c>
      <c r="B47" s="4" t="str">
        <f t="shared" si="1"/>
        <v>101/H 2m2 2,0 A</v>
      </c>
      <c r="C47" s="2"/>
      <c r="D47" s="2"/>
      <c r="E47" s="2"/>
      <c r="F47" s="2"/>
      <c r="G47" s="2">
        <v>7446622002</v>
      </c>
      <c r="H47" s="2" t="s">
        <v>167</v>
      </c>
      <c r="I47" s="2"/>
      <c r="L47" s="6" t="s">
        <v>166</v>
      </c>
    </row>
    <row r="48" spans="1:12" ht="12.75">
      <c r="A48" s="2" t="s">
        <v>52</v>
      </c>
      <c r="B48" s="4" t="str">
        <f t="shared" si="1"/>
        <v>101/H 2m7 2,3 A</v>
      </c>
      <c r="C48" s="2" t="s">
        <v>169</v>
      </c>
      <c r="D48" s="2"/>
      <c r="E48" s="2"/>
      <c r="F48" s="2"/>
      <c r="G48" s="2"/>
      <c r="H48" s="2" t="s">
        <v>170</v>
      </c>
      <c r="I48" s="2"/>
      <c r="L48" s="6" t="s">
        <v>168</v>
      </c>
    </row>
    <row r="49" spans="1:12" ht="12.75">
      <c r="A49" s="2">
        <v>3.3</v>
      </c>
      <c r="B49" s="4" t="str">
        <f t="shared" si="1"/>
        <v>101/H 3m3 1,5 A</v>
      </c>
      <c r="C49" s="2" t="s">
        <v>172</v>
      </c>
      <c r="D49" s="2" t="s">
        <v>173</v>
      </c>
      <c r="E49" s="2" t="s">
        <v>174</v>
      </c>
      <c r="F49" s="2" t="s">
        <v>175</v>
      </c>
      <c r="G49" s="2">
        <v>7446622003</v>
      </c>
      <c r="H49" s="2" t="s">
        <v>176</v>
      </c>
      <c r="I49" s="2" t="s">
        <v>177</v>
      </c>
      <c r="L49" s="6" t="s">
        <v>171</v>
      </c>
    </row>
    <row r="50" spans="1:12" ht="12.75">
      <c r="A50" s="2" t="s">
        <v>178</v>
      </c>
      <c r="B50" s="4" t="str">
        <f t="shared" si="1"/>
        <v>101/H 3m9 2,0 A</v>
      </c>
      <c r="C50" s="2" t="s">
        <v>180</v>
      </c>
      <c r="D50" s="2"/>
      <c r="E50" s="2"/>
      <c r="F50" s="2"/>
      <c r="G50" s="2"/>
      <c r="H50" s="2" t="s">
        <v>181</v>
      </c>
      <c r="I50" s="2"/>
      <c r="L50" s="6" t="s">
        <v>179</v>
      </c>
    </row>
    <row r="51" spans="1:12" ht="12.75">
      <c r="A51" s="2">
        <v>6.8</v>
      </c>
      <c r="B51" s="4" t="str">
        <f t="shared" si="1"/>
        <v>101/H 6m8 1,2 A</v>
      </c>
      <c r="C51" s="2" t="s">
        <v>183</v>
      </c>
      <c r="D51" s="2" t="s">
        <v>184</v>
      </c>
      <c r="E51" s="2" t="s">
        <v>185</v>
      </c>
      <c r="F51" s="2" t="s">
        <v>186</v>
      </c>
      <c r="G51" s="2">
        <v>7446621007</v>
      </c>
      <c r="H51" s="2" t="s">
        <v>187</v>
      </c>
      <c r="I51" s="2" t="s">
        <v>188</v>
      </c>
      <c r="L51" s="6" t="s">
        <v>182</v>
      </c>
    </row>
    <row r="52" spans="1:12" ht="12.75">
      <c r="A52" s="2">
        <v>6.8</v>
      </c>
      <c r="B52" s="4" t="str">
        <f t="shared" si="1"/>
        <v>101/H 6m8 1,2 A</v>
      </c>
      <c r="C52" s="2" t="s">
        <v>189</v>
      </c>
      <c r="D52" s="2"/>
      <c r="E52" s="2"/>
      <c r="F52" s="2"/>
      <c r="G52" s="2"/>
      <c r="H52" s="2"/>
      <c r="I52" s="2"/>
      <c r="L52" s="6" t="s">
        <v>182</v>
      </c>
    </row>
    <row r="53" spans="1:12" ht="12.75">
      <c r="A53" s="2">
        <v>10</v>
      </c>
      <c r="B53" s="4" t="str">
        <f t="shared" si="1"/>
        <v>101/H 10m 0,7 A</v>
      </c>
      <c r="C53" s="2" t="s">
        <v>191</v>
      </c>
      <c r="D53" s="2" t="s">
        <v>192</v>
      </c>
      <c r="E53" s="2" t="s">
        <v>193</v>
      </c>
      <c r="F53" s="2" t="s">
        <v>194</v>
      </c>
      <c r="G53" s="2">
        <v>7446621010</v>
      </c>
      <c r="H53" s="2" t="s">
        <v>195</v>
      </c>
      <c r="I53" s="2" t="s">
        <v>196</v>
      </c>
      <c r="L53" s="6" t="s">
        <v>190</v>
      </c>
    </row>
    <row r="54" spans="1:12" ht="12.75">
      <c r="A54" s="2" t="s">
        <v>24</v>
      </c>
      <c r="B54" s="4" t="str">
        <f t="shared" si="1"/>
        <v>101/H 12m 0,6 A</v>
      </c>
      <c r="C54" s="2"/>
      <c r="D54" s="2"/>
      <c r="E54" s="2"/>
      <c r="F54" s="2"/>
      <c r="G54" s="2"/>
      <c r="H54" s="2" t="s">
        <v>198</v>
      </c>
      <c r="I54" s="2"/>
      <c r="L54" s="6" t="s">
        <v>197</v>
      </c>
    </row>
    <row r="55" spans="1:12" ht="12.75">
      <c r="A55" s="2">
        <v>15</v>
      </c>
      <c r="B55" s="4" t="str">
        <f t="shared" si="1"/>
        <v>101/H 15m 0,6 A</v>
      </c>
      <c r="C55" s="2"/>
      <c r="D55" s="2" t="s">
        <v>200</v>
      </c>
      <c r="E55" s="2" t="s">
        <v>201</v>
      </c>
      <c r="F55" s="2" t="s">
        <v>202</v>
      </c>
      <c r="G55" s="2">
        <v>7446620015</v>
      </c>
      <c r="H55" s="2" t="s">
        <v>203</v>
      </c>
      <c r="I55" s="2" t="s">
        <v>204</v>
      </c>
      <c r="L55" s="6" t="s">
        <v>199</v>
      </c>
    </row>
    <row r="56" spans="1:12" ht="12.75">
      <c r="A56" s="2">
        <v>18</v>
      </c>
      <c r="B56" s="4" t="str">
        <f t="shared" si="1"/>
        <v>101/H 18m 0,6 A</v>
      </c>
      <c r="C56" s="2" t="s">
        <v>206</v>
      </c>
      <c r="D56" s="2" t="s">
        <v>207</v>
      </c>
      <c r="E56" s="2"/>
      <c r="F56" s="2"/>
      <c r="G56" s="2"/>
      <c r="H56" s="2" t="s">
        <v>208</v>
      </c>
      <c r="I56" s="2"/>
      <c r="L56" s="6" t="s">
        <v>205</v>
      </c>
    </row>
    <row r="57" spans="1:12" ht="12.75">
      <c r="A57" s="2">
        <v>27</v>
      </c>
      <c r="B57" s="4" t="str">
        <f t="shared" si="1"/>
        <v>101/H 27m 0,5 A</v>
      </c>
      <c r="C57" s="2" t="s">
        <v>210</v>
      </c>
      <c r="D57" s="2" t="s">
        <v>211</v>
      </c>
      <c r="E57" s="2" t="s">
        <v>212</v>
      </c>
      <c r="F57" s="2" t="s">
        <v>213</v>
      </c>
      <c r="G57" s="2">
        <v>7446620027</v>
      </c>
      <c r="H57" s="2" t="s">
        <v>214</v>
      </c>
      <c r="I57" s="2" t="s">
        <v>215</v>
      </c>
      <c r="L57" s="6" t="s">
        <v>209</v>
      </c>
    </row>
    <row r="58" spans="1:12" ht="12.75">
      <c r="A58" s="2">
        <v>33</v>
      </c>
      <c r="B58" s="4" t="str">
        <f t="shared" si="1"/>
        <v>101/H 33m 0,4 A</v>
      </c>
      <c r="C58" s="2"/>
      <c r="D58" s="2"/>
      <c r="E58" s="2"/>
      <c r="F58" s="2"/>
      <c r="G58" s="2"/>
      <c r="H58" s="2" t="s">
        <v>217</v>
      </c>
      <c r="I58" s="2"/>
      <c r="L58" s="6" t="s">
        <v>216</v>
      </c>
    </row>
    <row r="59" spans="1:12" ht="12.75">
      <c r="A59" s="2">
        <v>39</v>
      </c>
      <c r="B59" s="4" t="str">
        <f t="shared" si="1"/>
        <v>101/H 39m 0,4 A</v>
      </c>
      <c r="C59" s="2" t="s">
        <v>219</v>
      </c>
      <c r="D59" s="2" t="s">
        <v>220</v>
      </c>
      <c r="E59" s="2" t="s">
        <v>221</v>
      </c>
      <c r="F59" s="2" t="s">
        <v>222</v>
      </c>
      <c r="G59" s="2">
        <v>7446620039</v>
      </c>
      <c r="H59" s="2" t="s">
        <v>223</v>
      </c>
      <c r="I59" s="2" t="s">
        <v>224</v>
      </c>
      <c r="L59" s="6" t="s">
        <v>218</v>
      </c>
    </row>
    <row r="60" spans="1:12" ht="12.75">
      <c r="A60" s="2">
        <v>47</v>
      </c>
      <c r="B60" s="4" t="str">
        <f t="shared" si="1"/>
        <v>101/H 47m 0,3 A</v>
      </c>
      <c r="C60" s="2"/>
      <c r="D60" s="2"/>
      <c r="E60" s="2" t="s">
        <v>226</v>
      </c>
      <c r="F60" s="2"/>
      <c r="G60" s="2"/>
      <c r="H60" s="2" t="s">
        <v>227</v>
      </c>
      <c r="I60" s="2" t="s">
        <v>228</v>
      </c>
      <c r="L60" s="6" t="s">
        <v>225</v>
      </c>
    </row>
    <row r="61" ht="12.75">
      <c r="L61" s="6"/>
    </row>
    <row r="62" spans="1:12" ht="12.75">
      <c r="A62" s="1" t="s">
        <v>7</v>
      </c>
      <c r="B62" s="1" t="s">
        <v>8</v>
      </c>
      <c r="C62" s="1" t="s">
        <v>0</v>
      </c>
      <c r="D62" s="1" t="s">
        <v>1</v>
      </c>
      <c r="E62" s="1" t="s">
        <v>2</v>
      </c>
      <c r="F62" s="1" t="s">
        <v>3</v>
      </c>
      <c r="G62" s="1" t="s">
        <v>4</v>
      </c>
      <c r="H62" s="1" t="s">
        <v>5</v>
      </c>
      <c r="I62" s="1" t="s">
        <v>6</v>
      </c>
      <c r="L62" s="6"/>
    </row>
    <row r="63" spans="1:12" ht="12.75">
      <c r="A63" s="2" t="s">
        <v>229</v>
      </c>
      <c r="B63" s="4" t="str">
        <f aca="true" t="shared" si="2" ref="B63:B75">HYPERLINK("https://shop.pmec.cz/index.php?page=browse&amp;action=search&amp;searchfor="&amp;L63,L63)</f>
        <v>102/Ve m68 4,7 A</v>
      </c>
      <c r="C63" s="2"/>
      <c r="D63" s="2"/>
      <c r="E63" s="2"/>
      <c r="F63" s="2"/>
      <c r="G63" s="2"/>
      <c r="H63" s="2" t="s">
        <v>231</v>
      </c>
      <c r="I63" s="2"/>
      <c r="L63" s="6" t="s">
        <v>230</v>
      </c>
    </row>
    <row r="64" spans="1:12" ht="12.75">
      <c r="A64" s="2" t="s">
        <v>37</v>
      </c>
      <c r="B64" s="4" t="str">
        <f t="shared" si="2"/>
        <v>102/Ve 1m0 3,0 A</v>
      </c>
      <c r="C64" s="2"/>
      <c r="D64" s="2"/>
      <c r="E64" s="2"/>
      <c r="F64" s="2"/>
      <c r="G64" s="2"/>
      <c r="H64" s="2" t="s">
        <v>233</v>
      </c>
      <c r="I64" s="2"/>
      <c r="L64" s="6" t="s">
        <v>232</v>
      </c>
    </row>
    <row r="65" spans="1:12" ht="12.75">
      <c r="A65" s="2">
        <v>1.2</v>
      </c>
      <c r="B65" s="4" t="str">
        <f t="shared" si="2"/>
        <v>102/Ve 1m2 3,0 A</v>
      </c>
      <c r="C65" s="2"/>
      <c r="D65" s="2"/>
      <c r="E65" s="2"/>
      <c r="F65" s="2"/>
      <c r="G65" s="2"/>
      <c r="H65" s="2" t="s">
        <v>235</v>
      </c>
      <c r="I65" s="2" t="s">
        <v>236</v>
      </c>
      <c r="L65" s="6" t="s">
        <v>234</v>
      </c>
    </row>
    <row r="66" spans="1:12" ht="12.75">
      <c r="A66" s="2">
        <v>2.2</v>
      </c>
      <c r="B66" s="4" t="str">
        <f t="shared" si="2"/>
        <v>102/Ve 2m2 2,5 A</v>
      </c>
      <c r="C66" s="2"/>
      <c r="D66" s="2"/>
      <c r="E66" s="2"/>
      <c r="F66" s="2"/>
      <c r="G66" s="2"/>
      <c r="H66" s="2" t="s">
        <v>238</v>
      </c>
      <c r="I66" s="2"/>
      <c r="L66" s="6" t="s">
        <v>237</v>
      </c>
    </row>
    <row r="67" spans="1:12" ht="12.75">
      <c r="A67" s="2">
        <v>3.3</v>
      </c>
      <c r="B67" s="4" t="str">
        <f t="shared" si="2"/>
        <v>102/Ve 3m3 2,5 A</v>
      </c>
      <c r="C67" s="2"/>
      <c r="D67" s="2"/>
      <c r="E67" s="2"/>
      <c r="F67" s="2"/>
      <c r="G67" s="2"/>
      <c r="H67" s="2" t="s">
        <v>240</v>
      </c>
      <c r="I67" s="2"/>
      <c r="L67" s="6" t="s">
        <v>239</v>
      </c>
    </row>
    <row r="68" spans="1:12" ht="12.75">
      <c r="A68" s="2">
        <v>6.8</v>
      </c>
      <c r="B68" s="4" t="str">
        <f t="shared" si="2"/>
        <v>102/Ve 6m8 1,5 A</v>
      </c>
      <c r="C68" s="2"/>
      <c r="D68" s="2"/>
      <c r="E68" s="2"/>
      <c r="F68" s="2"/>
      <c r="G68" s="2"/>
      <c r="H68" s="2" t="s">
        <v>242</v>
      </c>
      <c r="I68" s="2"/>
      <c r="L68" s="6" t="s">
        <v>241</v>
      </c>
    </row>
    <row r="69" spans="1:12" ht="12.75">
      <c r="A69" s="2">
        <v>10</v>
      </c>
      <c r="B69" s="4" t="str">
        <f t="shared" si="2"/>
        <v>102/Ve 10m 1,3 A</v>
      </c>
      <c r="C69" s="2"/>
      <c r="D69" s="2"/>
      <c r="E69" s="2"/>
      <c r="F69" s="2"/>
      <c r="G69" s="2"/>
      <c r="H69" s="2" t="s">
        <v>244</v>
      </c>
      <c r="I69" s="2" t="s">
        <v>245</v>
      </c>
      <c r="L69" s="6" t="s">
        <v>243</v>
      </c>
    </row>
    <row r="70" spans="1:12" ht="12.75">
      <c r="A70" s="2">
        <v>15</v>
      </c>
      <c r="B70" s="4" t="str">
        <f t="shared" si="2"/>
        <v>102/Ve 15m 1,0 A</v>
      </c>
      <c r="C70" s="2"/>
      <c r="D70" s="2"/>
      <c r="E70" s="2"/>
      <c r="F70" s="2"/>
      <c r="G70" s="2"/>
      <c r="H70" s="2" t="s">
        <v>247</v>
      </c>
      <c r="I70" s="2" t="s">
        <v>248</v>
      </c>
      <c r="L70" s="6" t="s">
        <v>246</v>
      </c>
    </row>
    <row r="71" spans="1:12" ht="12.75">
      <c r="A71" s="2">
        <v>18</v>
      </c>
      <c r="B71" s="4" t="str">
        <f t="shared" si="2"/>
        <v>102/Ve 18m 0,8 A</v>
      </c>
      <c r="C71" s="2"/>
      <c r="D71" s="2"/>
      <c r="E71" s="2"/>
      <c r="F71" s="2"/>
      <c r="G71" s="2"/>
      <c r="H71" s="2"/>
      <c r="I71" s="2" t="s">
        <v>250</v>
      </c>
      <c r="L71" s="6" t="s">
        <v>249</v>
      </c>
    </row>
    <row r="72" spans="1:12" ht="12.75">
      <c r="A72" s="2">
        <v>27</v>
      </c>
      <c r="B72" s="4" t="str">
        <f t="shared" si="2"/>
        <v>102/Ve 27m 0,8 A</v>
      </c>
      <c r="C72" s="2"/>
      <c r="D72" s="2"/>
      <c r="E72" s="2"/>
      <c r="F72" s="2"/>
      <c r="G72" s="2"/>
      <c r="H72" s="2" t="s">
        <v>252</v>
      </c>
      <c r="I72" s="2" t="s">
        <v>253</v>
      </c>
      <c r="L72" s="6" t="s">
        <v>251</v>
      </c>
    </row>
    <row r="73" spans="1:12" ht="12.75">
      <c r="A73" s="2">
        <v>33</v>
      </c>
      <c r="B73" s="4" t="str">
        <f t="shared" si="2"/>
        <v>102/Ve 33m 0,6 A</v>
      </c>
      <c r="C73" s="2"/>
      <c r="D73" s="2"/>
      <c r="E73" s="2"/>
      <c r="F73" s="2"/>
      <c r="G73" s="2"/>
      <c r="H73" s="2" t="s">
        <v>255</v>
      </c>
      <c r="I73" s="2"/>
      <c r="L73" s="6" t="s">
        <v>254</v>
      </c>
    </row>
    <row r="74" spans="1:12" ht="12.75">
      <c r="A74" s="2">
        <v>39</v>
      </c>
      <c r="B74" s="4" t="str">
        <f t="shared" si="2"/>
        <v>102/Ve 39m 0,5 A</v>
      </c>
      <c r="C74" s="2"/>
      <c r="D74" s="2"/>
      <c r="E74" s="2"/>
      <c r="F74" s="2"/>
      <c r="G74" s="2"/>
      <c r="H74" s="2" t="s">
        <v>257</v>
      </c>
      <c r="I74" s="2" t="s">
        <v>258</v>
      </c>
      <c r="L74" s="6" t="s">
        <v>256</v>
      </c>
    </row>
    <row r="75" spans="1:12" ht="12.75">
      <c r="A75" s="2">
        <v>47</v>
      </c>
      <c r="B75" s="4" t="str">
        <f t="shared" si="2"/>
        <v>102/Ve 47m 0,5 A</v>
      </c>
      <c r="C75" s="2"/>
      <c r="D75" s="2"/>
      <c r="E75" s="2"/>
      <c r="F75" s="2"/>
      <c r="G75" s="2"/>
      <c r="H75" s="2" t="s">
        <v>260</v>
      </c>
      <c r="I75" s="2" t="s">
        <v>261</v>
      </c>
      <c r="L75" s="6" t="s">
        <v>259</v>
      </c>
    </row>
    <row r="76" ht="12.75">
      <c r="L76" s="6"/>
    </row>
    <row r="77" spans="1:12" ht="12.75">
      <c r="A77" s="1" t="s">
        <v>7</v>
      </c>
      <c r="B77" s="1" t="s">
        <v>8</v>
      </c>
      <c r="C77" s="1" t="s">
        <v>0</v>
      </c>
      <c r="D77" s="1" t="s">
        <v>1</v>
      </c>
      <c r="E77" s="1" t="s">
        <v>2</v>
      </c>
      <c r="F77" s="1" t="s">
        <v>3</v>
      </c>
      <c r="G77" s="1" t="s">
        <v>4</v>
      </c>
      <c r="H77" s="1" t="s">
        <v>5</v>
      </c>
      <c r="I77" s="1" t="s">
        <v>6</v>
      </c>
      <c r="L77" s="6"/>
    </row>
    <row r="78" spans="1:12" ht="12.75">
      <c r="A78" s="2" t="s">
        <v>229</v>
      </c>
      <c r="B78" s="4" t="str">
        <f aca="true" t="shared" si="3" ref="B78:B98">HYPERLINK("https://shop.pmec.cz/index.php?page=browse&amp;action=search&amp;searchfor="&amp;L78,L78)</f>
        <v>102/Vi m68 4,7 A</v>
      </c>
      <c r="C78" s="2"/>
      <c r="D78" s="2"/>
      <c r="E78" s="2"/>
      <c r="F78" s="2"/>
      <c r="G78" s="2">
        <v>74462250007</v>
      </c>
      <c r="H78" s="2" t="s">
        <v>263</v>
      </c>
      <c r="I78" s="2"/>
      <c r="L78" s="6" t="s">
        <v>262</v>
      </c>
    </row>
    <row r="79" spans="1:12" ht="12.75">
      <c r="A79" s="2" t="s">
        <v>37</v>
      </c>
      <c r="B79" s="4" t="str">
        <f t="shared" si="3"/>
        <v>102/Vi 1m0 3,0 A</v>
      </c>
      <c r="C79" s="2"/>
      <c r="D79" s="2"/>
      <c r="E79" s="2"/>
      <c r="F79" s="2"/>
      <c r="G79" s="2">
        <v>7446223001</v>
      </c>
      <c r="H79" s="2" t="s">
        <v>265</v>
      </c>
      <c r="I79" s="2"/>
      <c r="L79" s="6" t="s">
        <v>264</v>
      </c>
    </row>
    <row r="80" spans="1:12" ht="12.75">
      <c r="A80" s="2">
        <v>1.2</v>
      </c>
      <c r="B80" s="4" t="str">
        <f t="shared" si="3"/>
        <v>102/Vi 1m2 3,0 A</v>
      </c>
      <c r="C80" s="2" t="s">
        <v>267</v>
      </c>
      <c r="D80" s="2" t="s">
        <v>268</v>
      </c>
      <c r="E80" s="2"/>
      <c r="F80" s="2"/>
      <c r="G80" s="2"/>
      <c r="H80" s="2" t="s">
        <v>269</v>
      </c>
      <c r="I80" s="2"/>
      <c r="L80" s="6" t="s">
        <v>266</v>
      </c>
    </row>
    <row r="81" spans="1:12" ht="12.75">
      <c r="A81" s="2">
        <v>2.2</v>
      </c>
      <c r="B81" s="4" t="str">
        <f t="shared" si="3"/>
        <v>102/Vi 2m2 2,5 A</v>
      </c>
      <c r="C81" s="2" t="s">
        <v>271</v>
      </c>
      <c r="D81" s="2"/>
      <c r="E81" s="2"/>
      <c r="F81" s="2"/>
      <c r="G81" s="2">
        <v>7446222002</v>
      </c>
      <c r="H81" s="2" t="s">
        <v>272</v>
      </c>
      <c r="I81" s="2"/>
      <c r="L81" s="6" t="s">
        <v>270</v>
      </c>
    </row>
    <row r="82" spans="1:12" ht="12.75">
      <c r="A82" s="2">
        <v>3.3</v>
      </c>
      <c r="B82" s="4" t="str">
        <f t="shared" si="3"/>
        <v>102/Vi 3m3 2,5 A</v>
      </c>
      <c r="C82" s="2" t="s">
        <v>274</v>
      </c>
      <c r="D82" s="2" t="s">
        <v>275</v>
      </c>
      <c r="E82" s="2" t="s">
        <v>276</v>
      </c>
      <c r="F82" s="2" t="s">
        <v>277</v>
      </c>
      <c r="G82" s="2">
        <v>7446222003</v>
      </c>
      <c r="H82" s="2" t="s">
        <v>278</v>
      </c>
      <c r="I82" s="2"/>
      <c r="L82" s="6" t="s">
        <v>273</v>
      </c>
    </row>
    <row r="83" spans="1:12" ht="12.75">
      <c r="A83" s="2" t="s">
        <v>279</v>
      </c>
      <c r="B83" s="4" t="str">
        <f t="shared" si="3"/>
        <v>102/Vi 4m2 1,9 A</v>
      </c>
      <c r="C83" s="2"/>
      <c r="D83" s="2"/>
      <c r="E83" s="2"/>
      <c r="F83" s="2" t="s">
        <v>281</v>
      </c>
      <c r="G83" s="2">
        <v>7446222004</v>
      </c>
      <c r="H83" s="2"/>
      <c r="I83" s="2"/>
      <c r="L83" s="6" t="s">
        <v>280</v>
      </c>
    </row>
    <row r="84" spans="1:12" ht="12.75">
      <c r="A84" s="2" t="s">
        <v>282</v>
      </c>
      <c r="B84" s="4" t="str">
        <f t="shared" si="3"/>
        <v>102/Vi 6m8 1,5 A</v>
      </c>
      <c r="C84" s="2" t="s">
        <v>284</v>
      </c>
      <c r="D84" s="2"/>
      <c r="E84" s="2"/>
      <c r="F84" s="2"/>
      <c r="G84" s="2"/>
      <c r="H84" s="2"/>
      <c r="I84" s="2"/>
      <c r="L84" s="6" t="s">
        <v>283</v>
      </c>
    </row>
    <row r="85" spans="1:12" ht="12.75">
      <c r="A85" s="2">
        <v>6.8</v>
      </c>
      <c r="B85" s="4" t="str">
        <f t="shared" si="3"/>
        <v>102/Vi 6m8 1,5 A</v>
      </c>
      <c r="C85" s="2" t="s">
        <v>285</v>
      </c>
      <c r="D85" s="2" t="s">
        <v>286</v>
      </c>
      <c r="E85" s="2" t="s">
        <v>287</v>
      </c>
      <c r="F85" s="2" t="s">
        <v>288</v>
      </c>
      <c r="G85" s="2">
        <v>7446222007</v>
      </c>
      <c r="H85" s="2" t="s">
        <v>289</v>
      </c>
      <c r="I85" s="2"/>
      <c r="L85" s="6" t="s">
        <v>283</v>
      </c>
    </row>
    <row r="86" spans="1:12" ht="12.75">
      <c r="A86" s="2">
        <v>10</v>
      </c>
      <c r="B86" s="4" t="str">
        <f t="shared" si="3"/>
        <v>102/Vi 10m 1,3 A</v>
      </c>
      <c r="C86" s="2" t="s">
        <v>291</v>
      </c>
      <c r="D86" s="2" t="s">
        <v>292</v>
      </c>
      <c r="E86" s="2" t="s">
        <v>293</v>
      </c>
      <c r="F86" s="2" t="s">
        <v>294</v>
      </c>
      <c r="G86" s="2">
        <v>7446221010</v>
      </c>
      <c r="H86" s="2" t="s">
        <v>295</v>
      </c>
      <c r="I86" s="2"/>
      <c r="L86" s="6" t="s">
        <v>290</v>
      </c>
    </row>
    <row r="87" spans="1:12" ht="12.75">
      <c r="A87" s="2">
        <v>10</v>
      </c>
      <c r="B87" s="4" t="str">
        <f t="shared" si="3"/>
        <v>102/Vi 10m 1,3 A</v>
      </c>
      <c r="C87" s="2" t="s">
        <v>296</v>
      </c>
      <c r="D87" s="2" t="s">
        <v>297</v>
      </c>
      <c r="E87" s="2"/>
      <c r="F87" s="2"/>
      <c r="G87" s="2"/>
      <c r="H87" s="2"/>
      <c r="I87" s="2"/>
      <c r="L87" s="6" t="s">
        <v>290</v>
      </c>
    </row>
    <row r="88" spans="1:12" ht="12.75">
      <c r="A88" s="2" t="s">
        <v>24</v>
      </c>
      <c r="B88" s="4" t="str">
        <f t="shared" si="3"/>
        <v>102/Vi 12m 1,2 A</v>
      </c>
      <c r="C88" s="2"/>
      <c r="D88" s="2"/>
      <c r="E88" s="2"/>
      <c r="F88" s="2"/>
      <c r="G88" s="2">
        <v>7446221012</v>
      </c>
      <c r="H88" s="2"/>
      <c r="I88" s="2"/>
      <c r="L88" s="6" t="s">
        <v>298</v>
      </c>
    </row>
    <row r="89" spans="1:12" ht="12.75">
      <c r="A89" s="2">
        <v>15</v>
      </c>
      <c r="B89" s="4" t="str">
        <f t="shared" si="3"/>
        <v>102/Vi 15m 1,0 A</v>
      </c>
      <c r="C89" s="2" t="s">
        <v>300</v>
      </c>
      <c r="D89" s="2" t="s">
        <v>301</v>
      </c>
      <c r="E89" s="2" t="s">
        <v>302</v>
      </c>
      <c r="F89" s="2" t="s">
        <v>303</v>
      </c>
      <c r="G89" s="2"/>
      <c r="H89" s="2" t="s">
        <v>304</v>
      </c>
      <c r="I89" s="2"/>
      <c r="L89" s="6" t="s">
        <v>299</v>
      </c>
    </row>
    <row r="90" spans="1:12" ht="12.75">
      <c r="A90" s="2">
        <v>15</v>
      </c>
      <c r="B90" s="4" t="str">
        <f t="shared" si="3"/>
        <v>102/Vi 15m 1,0 A</v>
      </c>
      <c r="C90" s="2" t="s">
        <v>305</v>
      </c>
      <c r="D90" s="2"/>
      <c r="E90" s="2"/>
      <c r="F90" s="2"/>
      <c r="G90" s="2"/>
      <c r="H90" s="2"/>
      <c r="I90" s="2"/>
      <c r="L90" s="6" t="s">
        <v>299</v>
      </c>
    </row>
    <row r="91" spans="1:12" ht="12.75">
      <c r="A91" s="2">
        <v>18</v>
      </c>
      <c r="B91" s="4" t="str">
        <f t="shared" si="3"/>
        <v>102/Vi 18m 0,8 A</v>
      </c>
      <c r="C91" s="2" t="s">
        <v>307</v>
      </c>
      <c r="D91" s="2"/>
      <c r="E91" s="2"/>
      <c r="F91" s="2"/>
      <c r="G91" s="2"/>
      <c r="H91" s="2"/>
      <c r="I91" s="2"/>
      <c r="L91" s="6" t="s">
        <v>306</v>
      </c>
    </row>
    <row r="92" spans="1:12" ht="12.75">
      <c r="A92" s="2">
        <v>18</v>
      </c>
      <c r="B92" s="4" t="str">
        <f t="shared" si="3"/>
        <v>102/Vi 18m 0,8 A</v>
      </c>
      <c r="C92" s="2" t="s">
        <v>308</v>
      </c>
      <c r="D92" s="2"/>
      <c r="E92" s="2"/>
      <c r="F92" s="2"/>
      <c r="G92" s="2"/>
      <c r="H92" s="2"/>
      <c r="I92" s="2"/>
      <c r="L92" s="6" t="s">
        <v>306</v>
      </c>
    </row>
    <row r="93" spans="1:12" ht="12.75">
      <c r="A93" s="2">
        <v>27</v>
      </c>
      <c r="B93" s="4" t="str">
        <f t="shared" si="3"/>
        <v>102/Vi 27m 0,8 A</v>
      </c>
      <c r="C93" s="2" t="s">
        <v>310</v>
      </c>
      <c r="D93" s="2" t="s">
        <v>311</v>
      </c>
      <c r="E93" s="2"/>
      <c r="F93" s="2"/>
      <c r="G93" s="2">
        <v>7446221027</v>
      </c>
      <c r="H93" s="2"/>
      <c r="I93" s="2"/>
      <c r="L93" s="6" t="s">
        <v>309</v>
      </c>
    </row>
    <row r="94" spans="1:12" ht="12.75">
      <c r="A94" s="2">
        <v>27</v>
      </c>
      <c r="B94" s="4" t="str">
        <f t="shared" si="3"/>
        <v>102/Vi 27m 0,8 A</v>
      </c>
      <c r="C94" s="2" t="s">
        <v>312</v>
      </c>
      <c r="D94" s="2" t="s">
        <v>313</v>
      </c>
      <c r="E94" s="2" t="s">
        <v>314</v>
      </c>
      <c r="F94" s="2" t="s">
        <v>315</v>
      </c>
      <c r="G94" s="2"/>
      <c r="H94" s="2" t="s">
        <v>316</v>
      </c>
      <c r="I94" s="2"/>
      <c r="L94" s="6" t="s">
        <v>309</v>
      </c>
    </row>
    <row r="95" spans="1:12" ht="12.75">
      <c r="A95" s="2">
        <v>33</v>
      </c>
      <c r="B95" s="4" t="str">
        <f t="shared" si="3"/>
        <v>102/Vi 33m 0,6 A</v>
      </c>
      <c r="C95" s="2"/>
      <c r="D95" s="2"/>
      <c r="E95" s="2"/>
      <c r="F95" s="2"/>
      <c r="G95" s="2"/>
      <c r="H95" s="2" t="s">
        <v>318</v>
      </c>
      <c r="I95" s="2"/>
      <c r="L95" s="6" t="s">
        <v>317</v>
      </c>
    </row>
    <row r="96" spans="1:12" ht="12.75">
      <c r="A96" s="2">
        <v>39</v>
      </c>
      <c r="B96" s="4" t="str">
        <f t="shared" si="3"/>
        <v>102/Vi 39m 0,5 A</v>
      </c>
      <c r="C96" s="2" t="s">
        <v>320</v>
      </c>
      <c r="D96" s="2" t="s">
        <v>321</v>
      </c>
      <c r="E96" s="2" t="s">
        <v>322</v>
      </c>
      <c r="F96" s="2" t="s">
        <v>323</v>
      </c>
      <c r="G96" s="2"/>
      <c r="H96" s="2" t="s">
        <v>324</v>
      </c>
      <c r="I96" s="2"/>
      <c r="L96" s="6" t="s">
        <v>319</v>
      </c>
    </row>
    <row r="97" spans="1:12" ht="12.75">
      <c r="A97" s="2">
        <v>47</v>
      </c>
      <c r="B97" s="4" t="str">
        <f t="shared" si="3"/>
        <v>102/Vi 47m 0,5 A</v>
      </c>
      <c r="C97" s="2" t="s">
        <v>326</v>
      </c>
      <c r="D97" s="2" t="s">
        <v>327</v>
      </c>
      <c r="E97" s="2" t="s">
        <v>328</v>
      </c>
      <c r="F97" s="2" t="s">
        <v>329</v>
      </c>
      <c r="G97" s="2">
        <v>7446220047</v>
      </c>
      <c r="H97" s="2" t="s">
        <v>330</v>
      </c>
      <c r="I97" s="2"/>
      <c r="L97" s="6" t="s">
        <v>325</v>
      </c>
    </row>
    <row r="98" spans="1:12" ht="12.75">
      <c r="A98" s="2">
        <v>47</v>
      </c>
      <c r="B98" s="4" t="str">
        <f t="shared" si="3"/>
        <v>102/Vi 47m 0,5 A</v>
      </c>
      <c r="C98" s="2" t="s">
        <v>331</v>
      </c>
      <c r="D98" s="2"/>
      <c r="E98" s="2"/>
      <c r="F98" s="2"/>
      <c r="G98" s="2"/>
      <c r="H98" s="2"/>
      <c r="I98" s="2"/>
      <c r="L98" s="6" t="s">
        <v>325</v>
      </c>
    </row>
    <row r="99" ht="12.75">
      <c r="L99" s="6"/>
    </row>
    <row r="100" spans="1:12" ht="12.75">
      <c r="A100" s="1" t="s">
        <v>7</v>
      </c>
      <c r="B100" s="1" t="s">
        <v>8</v>
      </c>
      <c r="C100" s="1" t="s">
        <v>0</v>
      </c>
      <c r="D100" s="1" t="s">
        <v>1</v>
      </c>
      <c r="E100" s="1" t="s">
        <v>2</v>
      </c>
      <c r="F100" s="1" t="s">
        <v>3</v>
      </c>
      <c r="G100" s="1" t="s">
        <v>4</v>
      </c>
      <c r="H100" s="1" t="s">
        <v>5</v>
      </c>
      <c r="I100" s="1" t="s">
        <v>6</v>
      </c>
      <c r="L100" s="6"/>
    </row>
    <row r="101" spans="1:12" ht="12.75">
      <c r="A101" s="2" t="s">
        <v>229</v>
      </c>
      <c r="B101" s="4" t="str">
        <f aca="true" t="shared" si="4" ref="B101:B115">HYPERLINK("https://shop.pmec.cz/index.php?page=browse&amp;action=search&amp;searchfor="&amp;L101,L101)</f>
        <v>102/H m68 4,7 A</v>
      </c>
      <c r="C101" s="2"/>
      <c r="D101" s="2"/>
      <c r="E101" s="2"/>
      <c r="F101" s="2"/>
      <c r="G101" s="2"/>
      <c r="H101" s="2" t="s">
        <v>333</v>
      </c>
      <c r="I101" s="2"/>
      <c r="L101" s="6" t="s">
        <v>332</v>
      </c>
    </row>
    <row r="102" spans="1:12" ht="12.75">
      <c r="A102" s="2" t="s">
        <v>37</v>
      </c>
      <c r="B102" s="4" t="str">
        <f t="shared" si="4"/>
        <v>102/H 1m0 3,0 A</v>
      </c>
      <c r="C102" s="2"/>
      <c r="D102" s="2"/>
      <c r="E102" s="2"/>
      <c r="F102" s="2"/>
      <c r="G102" s="2"/>
      <c r="H102" s="2" t="s">
        <v>335</v>
      </c>
      <c r="I102" s="2"/>
      <c r="L102" s="6" t="s">
        <v>334</v>
      </c>
    </row>
    <row r="103" spans="1:12" ht="12.75">
      <c r="A103" s="2">
        <v>1.2</v>
      </c>
      <c r="B103" s="4" t="str">
        <f t="shared" si="4"/>
        <v>102/H 1m2 3,0 A</v>
      </c>
      <c r="C103" s="2" t="s">
        <v>337</v>
      </c>
      <c r="D103" s="2" t="s">
        <v>338</v>
      </c>
      <c r="E103" s="2"/>
      <c r="F103" s="2"/>
      <c r="G103" s="2">
        <v>7446723001</v>
      </c>
      <c r="H103" s="2" t="s">
        <v>339</v>
      </c>
      <c r="I103" s="2" t="s">
        <v>340</v>
      </c>
      <c r="L103" s="6" t="s">
        <v>336</v>
      </c>
    </row>
    <row r="104" spans="1:12" ht="12.75">
      <c r="A104" s="2">
        <v>2.2</v>
      </c>
      <c r="B104" s="4" t="str">
        <f t="shared" si="4"/>
        <v>102/H 2m2 2,5 A</v>
      </c>
      <c r="C104" s="2" t="s">
        <v>342</v>
      </c>
      <c r="D104" s="2" t="s">
        <v>343</v>
      </c>
      <c r="E104" s="2"/>
      <c r="F104" s="2"/>
      <c r="G104" s="2">
        <v>7446722002</v>
      </c>
      <c r="H104" s="2" t="s">
        <v>344</v>
      </c>
      <c r="I104" s="2" t="s">
        <v>345</v>
      </c>
      <c r="L104" s="6" t="s">
        <v>341</v>
      </c>
    </row>
    <row r="105" spans="1:12" ht="12.75">
      <c r="A105" s="2">
        <v>3.3</v>
      </c>
      <c r="B105" s="4" t="str">
        <f t="shared" si="4"/>
        <v>102/H 3m3 2,5 A</v>
      </c>
      <c r="C105" s="2"/>
      <c r="D105" s="2" t="s">
        <v>347</v>
      </c>
      <c r="E105" s="2" t="s">
        <v>348</v>
      </c>
      <c r="F105" s="2" t="s">
        <v>349</v>
      </c>
      <c r="G105" s="2">
        <v>7446723003</v>
      </c>
      <c r="H105" s="2" t="s">
        <v>350</v>
      </c>
      <c r="I105" s="2"/>
      <c r="L105" s="6" t="s">
        <v>346</v>
      </c>
    </row>
    <row r="106" spans="1:12" ht="12.75">
      <c r="A106" s="2" t="s">
        <v>279</v>
      </c>
      <c r="B106" s="4" t="str">
        <f t="shared" si="4"/>
        <v>102/H 4m2 1,9 A</v>
      </c>
      <c r="C106" s="2"/>
      <c r="D106" s="2"/>
      <c r="E106" s="2"/>
      <c r="F106" s="2"/>
      <c r="G106" s="2">
        <v>7446722004</v>
      </c>
      <c r="H106" s="2"/>
      <c r="I106" s="2"/>
      <c r="L106" s="6" t="s">
        <v>351</v>
      </c>
    </row>
    <row r="107" spans="1:12" ht="12.75">
      <c r="A107" s="2">
        <v>6.8</v>
      </c>
      <c r="B107" s="4" t="str">
        <f t="shared" si="4"/>
        <v>102/H 6m8 1,5 A</v>
      </c>
      <c r="C107" s="2" t="s">
        <v>353</v>
      </c>
      <c r="D107" s="2" t="s">
        <v>354</v>
      </c>
      <c r="E107" s="2" t="s">
        <v>355</v>
      </c>
      <c r="F107" s="2" t="s">
        <v>356</v>
      </c>
      <c r="G107" s="2">
        <v>7446722007</v>
      </c>
      <c r="H107" s="2" t="s">
        <v>357</v>
      </c>
      <c r="I107" s="2" t="s">
        <v>358</v>
      </c>
      <c r="L107" s="6" t="s">
        <v>352</v>
      </c>
    </row>
    <row r="108" spans="1:12" ht="12.75">
      <c r="A108" s="2">
        <v>10</v>
      </c>
      <c r="B108" s="4" t="str">
        <f t="shared" si="4"/>
        <v>102/H 10m 1,3 A</v>
      </c>
      <c r="C108" s="2" t="s">
        <v>360</v>
      </c>
      <c r="D108" s="2" t="s">
        <v>361</v>
      </c>
      <c r="E108" s="2" t="s">
        <v>362</v>
      </c>
      <c r="F108" s="2" t="s">
        <v>363</v>
      </c>
      <c r="G108" s="2">
        <v>7446721010</v>
      </c>
      <c r="H108" s="2" t="s">
        <v>364</v>
      </c>
      <c r="I108" s="2" t="s">
        <v>365</v>
      </c>
      <c r="L108" s="6" t="s">
        <v>359</v>
      </c>
    </row>
    <row r="109" spans="1:12" ht="12.75">
      <c r="A109" s="2">
        <v>10</v>
      </c>
      <c r="B109" s="4" t="str">
        <f t="shared" si="4"/>
        <v>102/H 10m 1,3 A</v>
      </c>
      <c r="C109" s="2"/>
      <c r="D109" s="2" t="s">
        <v>366</v>
      </c>
      <c r="E109" s="2"/>
      <c r="F109" s="2"/>
      <c r="G109" s="2"/>
      <c r="H109" s="2"/>
      <c r="I109" s="2"/>
      <c r="L109" s="6" t="s">
        <v>359</v>
      </c>
    </row>
    <row r="110" spans="1:12" ht="12.75">
      <c r="A110" s="2">
        <v>15</v>
      </c>
      <c r="B110" s="4" t="str">
        <f t="shared" si="4"/>
        <v>102/H 15m 1,0 A</v>
      </c>
      <c r="C110" s="2"/>
      <c r="D110" s="2" t="s">
        <v>368</v>
      </c>
      <c r="E110" s="2" t="s">
        <v>369</v>
      </c>
      <c r="F110" s="2" t="s">
        <v>370</v>
      </c>
      <c r="G110" s="2"/>
      <c r="H110" s="2" t="s">
        <v>371</v>
      </c>
      <c r="I110" s="2" t="s">
        <v>372</v>
      </c>
      <c r="L110" s="6" t="s">
        <v>367</v>
      </c>
    </row>
    <row r="111" spans="1:12" ht="12.75">
      <c r="A111" s="2">
        <v>27</v>
      </c>
      <c r="B111" s="4" t="str">
        <f t="shared" si="4"/>
        <v>102/H 27m 0,8 A</v>
      </c>
      <c r="C111" s="2" t="s">
        <v>374</v>
      </c>
      <c r="D111" s="2" t="s">
        <v>375</v>
      </c>
      <c r="E111" s="2" t="s">
        <v>376</v>
      </c>
      <c r="F111" s="2" t="s">
        <v>377</v>
      </c>
      <c r="G111" s="2">
        <v>7446721027</v>
      </c>
      <c r="H111" s="2" t="s">
        <v>378</v>
      </c>
      <c r="I111" s="2" t="s">
        <v>379</v>
      </c>
      <c r="L111" s="6" t="s">
        <v>373</v>
      </c>
    </row>
    <row r="112" spans="1:12" ht="12.75">
      <c r="A112" s="2">
        <v>27</v>
      </c>
      <c r="B112" s="4" t="str">
        <f t="shared" si="4"/>
        <v>102/H 27m 0,8 A</v>
      </c>
      <c r="C112" s="2" t="s">
        <v>380</v>
      </c>
      <c r="D112" s="2" t="s">
        <v>381</v>
      </c>
      <c r="E112" s="2"/>
      <c r="F112" s="2"/>
      <c r="G112" s="2"/>
      <c r="H112" s="2"/>
      <c r="I112" s="2"/>
      <c r="L112" s="6" t="s">
        <v>373</v>
      </c>
    </row>
    <row r="113" spans="1:12" ht="12.75">
      <c r="A113" s="2" t="s">
        <v>127</v>
      </c>
      <c r="B113" s="4" t="str">
        <f t="shared" si="4"/>
        <v>102/H 33m 0,6 A</v>
      </c>
      <c r="C113" s="2"/>
      <c r="D113" s="2"/>
      <c r="E113" s="2"/>
      <c r="F113" s="2"/>
      <c r="G113" s="2"/>
      <c r="H113" s="2" t="s">
        <v>383</v>
      </c>
      <c r="I113" s="2" t="s">
        <v>384</v>
      </c>
      <c r="L113" s="6" t="s">
        <v>382</v>
      </c>
    </row>
    <row r="114" spans="1:12" ht="12.75">
      <c r="A114" s="2">
        <v>39</v>
      </c>
      <c r="B114" s="4" t="str">
        <f t="shared" si="4"/>
        <v>102/H 39m 0,5 A</v>
      </c>
      <c r="C114" s="2"/>
      <c r="D114" s="2" t="s">
        <v>386</v>
      </c>
      <c r="E114" s="2" t="s">
        <v>387</v>
      </c>
      <c r="F114" s="2" t="s">
        <v>388</v>
      </c>
      <c r="G114" s="2"/>
      <c r="H114" s="2" t="s">
        <v>389</v>
      </c>
      <c r="I114" s="2" t="s">
        <v>390</v>
      </c>
      <c r="L114" s="6" t="s">
        <v>385</v>
      </c>
    </row>
    <row r="115" spans="1:12" ht="12.75">
      <c r="A115" s="2">
        <v>47</v>
      </c>
      <c r="B115" s="4" t="str">
        <f t="shared" si="4"/>
        <v>102/H 47m 0,5 A</v>
      </c>
      <c r="C115" s="2" t="s">
        <v>392</v>
      </c>
      <c r="D115" s="2" t="s">
        <v>393</v>
      </c>
      <c r="E115" s="2" t="s">
        <v>394</v>
      </c>
      <c r="F115" s="2" t="s">
        <v>395</v>
      </c>
      <c r="G115" s="2">
        <v>7446720047</v>
      </c>
      <c r="H115" s="2" t="s">
        <v>396</v>
      </c>
      <c r="I115" s="2" t="s">
        <v>397</v>
      </c>
      <c r="L115" s="6" t="s">
        <v>391</v>
      </c>
    </row>
    <row r="116" ht="12.75">
      <c r="L116" s="6"/>
    </row>
    <row r="117" spans="1:12" ht="12.75">
      <c r="A117" s="1" t="s">
        <v>7</v>
      </c>
      <c r="B117" s="1" t="s">
        <v>8</v>
      </c>
      <c r="C117" s="1" t="s">
        <v>0</v>
      </c>
      <c r="D117" s="1" t="s">
        <v>1</v>
      </c>
      <c r="E117" s="1" t="s">
        <v>2</v>
      </c>
      <c r="F117" s="1" t="s">
        <v>3</v>
      </c>
      <c r="G117" s="1" t="s">
        <v>4</v>
      </c>
      <c r="H117" s="1" t="s">
        <v>5</v>
      </c>
      <c r="I117" s="1" t="s">
        <v>6</v>
      </c>
      <c r="L117" s="6"/>
    </row>
    <row r="118" spans="1:12" ht="12.75">
      <c r="A118" s="2" t="s">
        <v>398</v>
      </c>
      <c r="B118" s="4" t="str">
        <f aca="true" t="shared" si="5" ref="B118:B129">HYPERLINK("https://shop.pmec.cz/index.php?page=browse&amp;action=search&amp;searchfor="&amp;L118,L118)</f>
        <v>103/Ve 1m8 5,0 A</v>
      </c>
      <c r="C118" s="2"/>
      <c r="D118" s="2"/>
      <c r="E118" s="2"/>
      <c r="F118" s="2"/>
      <c r="G118" s="2"/>
      <c r="H118" s="2" t="s">
        <v>400</v>
      </c>
      <c r="I118" s="2"/>
      <c r="L118" s="6" t="s">
        <v>399</v>
      </c>
    </row>
    <row r="119" spans="1:12" ht="12.75">
      <c r="A119" s="2">
        <v>2.7</v>
      </c>
      <c r="B119" s="4" t="str">
        <f t="shared" si="5"/>
        <v>103/Ve 2m7 4,0 A</v>
      </c>
      <c r="C119" s="2"/>
      <c r="D119" s="2"/>
      <c r="E119" s="2"/>
      <c r="F119" s="2"/>
      <c r="G119" s="2"/>
      <c r="H119" s="2" t="s">
        <v>402</v>
      </c>
      <c r="I119" s="2"/>
      <c r="L119" s="6" t="s">
        <v>401</v>
      </c>
    </row>
    <row r="120" spans="1:12" ht="12.75">
      <c r="A120" s="2">
        <v>3.3</v>
      </c>
      <c r="B120" s="4" t="str">
        <f t="shared" si="5"/>
        <v>103/Ve 3m3 3,0 A</v>
      </c>
      <c r="C120" s="2"/>
      <c r="D120" s="2"/>
      <c r="E120" s="2"/>
      <c r="F120" s="2"/>
      <c r="G120" s="2"/>
      <c r="H120" s="2" t="s">
        <v>404</v>
      </c>
      <c r="I120" s="2"/>
      <c r="L120" s="6" t="s">
        <v>403</v>
      </c>
    </row>
    <row r="121" spans="1:12" ht="12.75">
      <c r="A121" s="2">
        <v>5.6</v>
      </c>
      <c r="B121" s="4" t="str">
        <f t="shared" si="5"/>
        <v>103/Ve 5m6 2,0 A</v>
      </c>
      <c r="C121" s="2"/>
      <c r="D121" s="2"/>
      <c r="E121" s="2"/>
      <c r="F121" s="2"/>
      <c r="G121" s="2"/>
      <c r="H121" s="2" t="s">
        <v>406</v>
      </c>
      <c r="I121" s="2"/>
      <c r="L121" s="6" t="s">
        <v>405</v>
      </c>
    </row>
    <row r="122" spans="1:12" ht="12.75">
      <c r="A122" s="2">
        <v>6.8</v>
      </c>
      <c r="B122" s="4" t="str">
        <f t="shared" si="5"/>
        <v>103/Ve 6m8 2,0 A</v>
      </c>
      <c r="C122" s="2"/>
      <c r="D122" s="2"/>
      <c r="E122" s="2"/>
      <c r="F122" s="2"/>
      <c r="G122" s="2"/>
      <c r="H122" s="2" t="s">
        <v>408</v>
      </c>
      <c r="I122" s="2"/>
      <c r="L122" s="6" t="s">
        <v>407</v>
      </c>
    </row>
    <row r="123" spans="1:12" ht="12.75">
      <c r="A123" s="2">
        <v>10</v>
      </c>
      <c r="B123" s="4" t="str">
        <f t="shared" si="5"/>
        <v>103/Ve 10m 1,6 A</v>
      </c>
      <c r="C123" s="2"/>
      <c r="D123" s="2"/>
      <c r="E123" s="2"/>
      <c r="F123" s="2"/>
      <c r="G123" s="2"/>
      <c r="H123" s="2" t="s">
        <v>410</v>
      </c>
      <c r="I123" s="2"/>
      <c r="L123" s="6" t="s">
        <v>409</v>
      </c>
    </row>
    <row r="124" spans="1:12" ht="12.75">
      <c r="A124" s="2">
        <v>15</v>
      </c>
      <c r="B124" s="4" t="str">
        <f t="shared" si="5"/>
        <v>103/Ve 15m 1,4 A</v>
      </c>
      <c r="C124" s="2"/>
      <c r="D124" s="2"/>
      <c r="E124" s="2"/>
      <c r="F124" s="2"/>
      <c r="G124" s="2"/>
      <c r="H124" s="2" t="s">
        <v>412</v>
      </c>
      <c r="I124" s="2"/>
      <c r="L124" s="6" t="s">
        <v>411</v>
      </c>
    </row>
    <row r="125" spans="1:12" ht="12.75">
      <c r="A125" s="2" t="s">
        <v>413</v>
      </c>
      <c r="B125" s="4" t="str">
        <f t="shared" si="5"/>
        <v>103/Ve 18m 1,3 A</v>
      </c>
      <c r="C125" s="2"/>
      <c r="D125" s="2"/>
      <c r="E125" s="2"/>
      <c r="F125" s="2"/>
      <c r="G125" s="2"/>
      <c r="H125" s="2" t="s">
        <v>415</v>
      </c>
      <c r="I125" s="2"/>
      <c r="L125" s="6" t="s">
        <v>414</v>
      </c>
    </row>
    <row r="126" spans="1:12" ht="12.75">
      <c r="A126" s="2">
        <v>27</v>
      </c>
      <c r="B126" s="4" t="str">
        <f t="shared" si="5"/>
        <v>103/Ve 27m 1,0 A</v>
      </c>
      <c r="C126" s="2"/>
      <c r="D126" s="2"/>
      <c r="E126" s="2"/>
      <c r="F126" s="2"/>
      <c r="G126" s="2"/>
      <c r="H126" s="2" t="s">
        <v>417</v>
      </c>
      <c r="I126" s="2"/>
      <c r="L126" s="6" t="s">
        <v>416</v>
      </c>
    </row>
    <row r="127" spans="1:12" ht="12.75">
      <c r="A127" s="2" t="s">
        <v>127</v>
      </c>
      <c r="B127" s="4" t="str">
        <f t="shared" si="5"/>
        <v>103/Ve 33m 0,8 A</v>
      </c>
      <c r="C127" s="2"/>
      <c r="D127" s="2"/>
      <c r="E127" s="2"/>
      <c r="F127" s="2"/>
      <c r="G127" s="2"/>
      <c r="H127" s="2" t="s">
        <v>419</v>
      </c>
      <c r="I127" s="2"/>
      <c r="L127" s="6" t="s">
        <v>418</v>
      </c>
    </row>
    <row r="128" spans="1:12" ht="12.75">
      <c r="A128" s="2">
        <v>39</v>
      </c>
      <c r="B128" s="4" t="str">
        <f t="shared" si="5"/>
        <v>103/Ve 39m 0,7 A</v>
      </c>
      <c r="C128" s="2"/>
      <c r="D128" s="2"/>
      <c r="E128" s="2"/>
      <c r="F128" s="2"/>
      <c r="G128" s="2"/>
      <c r="H128" s="2" t="s">
        <v>421</v>
      </c>
      <c r="I128" s="2"/>
      <c r="L128" s="6" t="s">
        <v>420</v>
      </c>
    </row>
    <row r="129" spans="1:12" ht="12.75">
      <c r="A129" s="2">
        <v>47</v>
      </c>
      <c r="B129" s="4" t="str">
        <f t="shared" si="5"/>
        <v>103/Ve 47m 0,6 A</v>
      </c>
      <c r="C129" s="2"/>
      <c r="D129" s="2"/>
      <c r="E129" s="2"/>
      <c r="F129" s="2"/>
      <c r="G129" s="2"/>
      <c r="H129" s="2" t="s">
        <v>423</v>
      </c>
      <c r="I129" s="2"/>
      <c r="L129" s="6" t="s">
        <v>422</v>
      </c>
    </row>
    <row r="130" ht="12.75">
      <c r="L130" s="6"/>
    </row>
    <row r="131" spans="1:12" ht="12.75">
      <c r="A131" s="1" t="s">
        <v>7</v>
      </c>
      <c r="B131" s="1" t="s">
        <v>8</v>
      </c>
      <c r="C131" s="1" t="s">
        <v>0</v>
      </c>
      <c r="D131" s="1" t="s">
        <v>1</v>
      </c>
      <c r="E131" s="1" t="s">
        <v>2</v>
      </c>
      <c r="F131" s="1" t="s">
        <v>3</v>
      </c>
      <c r="G131" s="1" t="s">
        <v>4</v>
      </c>
      <c r="H131" s="1" t="s">
        <v>5</v>
      </c>
      <c r="I131" s="1" t="s">
        <v>6</v>
      </c>
      <c r="L131" s="6"/>
    </row>
    <row r="132" spans="1:12" ht="12.75">
      <c r="A132" s="2" t="s">
        <v>398</v>
      </c>
      <c r="B132" s="4" t="str">
        <f aca="true" t="shared" si="6" ref="B132:B147">HYPERLINK("https://shop.pmec.cz/index.php?page=browse&amp;action=search&amp;searchfor="&amp;L132,L132)</f>
        <v>103/Vi 1m8 5,0 A</v>
      </c>
      <c r="C132" s="2"/>
      <c r="D132" s="2"/>
      <c r="E132" s="2"/>
      <c r="F132" s="2"/>
      <c r="G132" s="2"/>
      <c r="H132" s="2" t="s">
        <v>425</v>
      </c>
      <c r="I132" s="2"/>
      <c r="L132" s="6" t="s">
        <v>424</v>
      </c>
    </row>
    <row r="133" spans="1:12" ht="12.75">
      <c r="A133" s="2" t="s">
        <v>398</v>
      </c>
      <c r="B133" s="4" t="str">
        <f t="shared" si="6"/>
        <v>103/Vi 1m8 6,0 A</v>
      </c>
      <c r="C133" s="2"/>
      <c r="D133" s="2"/>
      <c r="E133" s="2"/>
      <c r="F133" s="2"/>
      <c r="G133" s="2">
        <v>7446326002</v>
      </c>
      <c r="H133" s="2"/>
      <c r="I133" s="2"/>
      <c r="L133" s="6" t="s">
        <v>426</v>
      </c>
    </row>
    <row r="134" spans="1:12" ht="12.75">
      <c r="A134" s="2">
        <v>2.7</v>
      </c>
      <c r="B134" s="4" t="str">
        <f t="shared" si="6"/>
        <v>103/Vi 2m7 4,0 A</v>
      </c>
      <c r="C134" s="2" t="s">
        <v>428</v>
      </c>
      <c r="D134" s="2" t="s">
        <v>429</v>
      </c>
      <c r="E134" s="2"/>
      <c r="F134" s="2"/>
      <c r="G134" s="2">
        <v>7446323003</v>
      </c>
      <c r="H134" s="2" t="s">
        <v>430</v>
      </c>
      <c r="I134" s="2"/>
      <c r="L134" s="6" t="s">
        <v>427</v>
      </c>
    </row>
    <row r="135" spans="1:12" ht="12.75">
      <c r="A135" s="2">
        <v>3.3</v>
      </c>
      <c r="B135" s="4" t="str">
        <f t="shared" si="6"/>
        <v>103/Vi 3m3 3,0 A</v>
      </c>
      <c r="C135" s="2"/>
      <c r="D135" s="2"/>
      <c r="E135" s="2" t="s">
        <v>432</v>
      </c>
      <c r="F135" s="2"/>
      <c r="G135" s="2"/>
      <c r="H135" s="2" t="s">
        <v>433</v>
      </c>
      <c r="I135" s="2"/>
      <c r="L135" s="6" t="s">
        <v>431</v>
      </c>
    </row>
    <row r="136" spans="1:12" ht="12.75">
      <c r="A136" s="2" t="s">
        <v>434</v>
      </c>
      <c r="B136" s="4" t="str">
        <f t="shared" si="6"/>
        <v>103/Vi 4m0 3,0 A</v>
      </c>
      <c r="C136" s="2"/>
      <c r="D136" s="2"/>
      <c r="E136" s="2"/>
      <c r="F136" s="2"/>
      <c r="G136" s="2">
        <v>7446323004</v>
      </c>
      <c r="H136" s="2"/>
      <c r="I136" s="2"/>
      <c r="L136" s="6" t="s">
        <v>435</v>
      </c>
    </row>
    <row r="137" spans="1:12" ht="12.75">
      <c r="A137" s="2">
        <v>5.6</v>
      </c>
      <c r="B137" s="4" t="str">
        <f t="shared" si="6"/>
        <v>103/Vi 5m6 2,0 A</v>
      </c>
      <c r="C137" s="2" t="s">
        <v>437</v>
      </c>
      <c r="D137" s="2" t="s">
        <v>438</v>
      </c>
      <c r="E137" s="2"/>
      <c r="F137" s="2"/>
      <c r="G137" s="2"/>
      <c r="H137" s="2" t="s">
        <v>439</v>
      </c>
      <c r="I137" s="2"/>
      <c r="L137" s="6" t="s">
        <v>436</v>
      </c>
    </row>
    <row r="138" spans="1:12" ht="12.75">
      <c r="A138" s="2">
        <v>6.8</v>
      </c>
      <c r="B138" s="4" t="str">
        <f t="shared" si="6"/>
        <v>103/Vi 6m8 2,0 A</v>
      </c>
      <c r="C138" s="2"/>
      <c r="D138" s="2"/>
      <c r="E138" s="2" t="s">
        <v>441</v>
      </c>
      <c r="F138" s="2" t="s">
        <v>442</v>
      </c>
      <c r="G138" s="2">
        <v>7446322007</v>
      </c>
      <c r="H138" s="2" t="s">
        <v>443</v>
      </c>
      <c r="I138" s="2" t="s">
        <v>444</v>
      </c>
      <c r="L138" s="6" t="s">
        <v>440</v>
      </c>
    </row>
    <row r="139" spans="1:12" ht="12.75">
      <c r="A139" s="2">
        <v>10</v>
      </c>
      <c r="B139" s="4" t="str">
        <f t="shared" si="6"/>
        <v>103/Vi 10m 1,6 A</v>
      </c>
      <c r="C139" s="2"/>
      <c r="D139" s="2"/>
      <c r="E139" s="2" t="s">
        <v>446</v>
      </c>
      <c r="F139" s="2" t="s">
        <v>447</v>
      </c>
      <c r="G139" s="2"/>
      <c r="H139" s="2" t="s">
        <v>448</v>
      </c>
      <c r="I139" s="2" t="s">
        <v>449</v>
      </c>
      <c r="L139" s="6" t="s">
        <v>445</v>
      </c>
    </row>
    <row r="140" spans="1:12" ht="12.75">
      <c r="A140" s="2">
        <v>10</v>
      </c>
      <c r="B140" s="4" t="str">
        <f t="shared" si="6"/>
        <v>103/Vi 10m 1,9 A</v>
      </c>
      <c r="C140" s="2"/>
      <c r="D140" s="2"/>
      <c r="E140" s="2"/>
      <c r="F140" s="2"/>
      <c r="G140" s="2">
        <v>7446322010</v>
      </c>
      <c r="H140" s="2"/>
      <c r="I140" s="2"/>
      <c r="L140" s="6" t="s">
        <v>450</v>
      </c>
    </row>
    <row r="141" spans="1:12" ht="12.75">
      <c r="A141" s="2">
        <v>15</v>
      </c>
      <c r="B141" s="4" t="str">
        <f t="shared" si="6"/>
        <v>103/Vi 15m 1,4 A</v>
      </c>
      <c r="C141" s="2"/>
      <c r="D141" s="2"/>
      <c r="E141" s="2" t="s">
        <v>452</v>
      </c>
      <c r="F141" s="2"/>
      <c r="G141" s="2"/>
      <c r="H141" s="2" t="s">
        <v>453</v>
      </c>
      <c r="I141" s="2" t="s">
        <v>454</v>
      </c>
      <c r="L141" s="6" t="s">
        <v>451</v>
      </c>
    </row>
    <row r="142" spans="1:12" ht="12.75">
      <c r="A142" s="2" t="s">
        <v>413</v>
      </c>
      <c r="B142" s="4" t="str">
        <f t="shared" si="6"/>
        <v>103/Vi 18m 1,3 A</v>
      </c>
      <c r="C142" s="2"/>
      <c r="D142" s="2"/>
      <c r="E142" s="2"/>
      <c r="F142" s="2" t="s">
        <v>456</v>
      </c>
      <c r="G142" s="2"/>
      <c r="H142" s="2" t="s">
        <v>457</v>
      </c>
      <c r="I142" s="2"/>
      <c r="L142" s="6" t="s">
        <v>455</v>
      </c>
    </row>
    <row r="143" spans="1:12" ht="12.75">
      <c r="A143" s="2">
        <v>27</v>
      </c>
      <c r="B143" s="4" t="str">
        <f t="shared" si="6"/>
        <v>103/Vi 27m 1,0 A</v>
      </c>
      <c r="C143" s="2" t="s">
        <v>459</v>
      </c>
      <c r="D143" s="2" t="s">
        <v>460</v>
      </c>
      <c r="E143" s="2" t="s">
        <v>461</v>
      </c>
      <c r="F143" s="2"/>
      <c r="G143" s="2">
        <v>7446321027</v>
      </c>
      <c r="H143" s="2" t="s">
        <v>462</v>
      </c>
      <c r="I143" s="2" t="s">
        <v>463</v>
      </c>
      <c r="L143" s="6" t="s">
        <v>458</v>
      </c>
    </row>
    <row r="144" spans="1:12" ht="12.75">
      <c r="A144" s="2" t="s">
        <v>127</v>
      </c>
      <c r="B144" s="4" t="str">
        <f t="shared" si="6"/>
        <v>103/Vi 33m 0,8 A</v>
      </c>
      <c r="C144" s="2"/>
      <c r="D144" s="2"/>
      <c r="E144" s="2"/>
      <c r="F144" s="2"/>
      <c r="G144" s="2">
        <v>7446321033</v>
      </c>
      <c r="H144" s="2" t="s">
        <v>465</v>
      </c>
      <c r="I144" s="2"/>
      <c r="L144" s="6" t="s">
        <v>464</v>
      </c>
    </row>
    <row r="145" spans="1:12" ht="12.75">
      <c r="A145" s="2">
        <v>39</v>
      </c>
      <c r="B145" s="4" t="str">
        <f t="shared" si="6"/>
        <v>103/Vi 39m 0,7 A</v>
      </c>
      <c r="C145" s="2"/>
      <c r="D145" s="2" t="s">
        <v>467</v>
      </c>
      <c r="E145" s="2" t="s">
        <v>468</v>
      </c>
      <c r="F145" s="2" t="s">
        <v>469</v>
      </c>
      <c r="G145" s="2"/>
      <c r="H145" s="2" t="s">
        <v>470</v>
      </c>
      <c r="I145" s="2" t="s">
        <v>471</v>
      </c>
      <c r="L145" s="6" t="s">
        <v>466</v>
      </c>
    </row>
    <row r="146" spans="1:12" ht="12.75">
      <c r="A146" s="2">
        <v>47</v>
      </c>
      <c r="B146" s="4" t="str">
        <f t="shared" si="6"/>
        <v>103/Vi 47m 0,6 A</v>
      </c>
      <c r="C146" s="2"/>
      <c r="D146" s="2" t="s">
        <v>473</v>
      </c>
      <c r="E146" s="2" t="s">
        <v>474</v>
      </c>
      <c r="F146" s="2" t="s">
        <v>475</v>
      </c>
      <c r="G146" s="2"/>
      <c r="H146" s="2" t="s">
        <v>476</v>
      </c>
      <c r="I146" s="2"/>
      <c r="L146" s="6" t="s">
        <v>472</v>
      </c>
    </row>
    <row r="147" spans="1:12" ht="12.75">
      <c r="A147" s="2">
        <v>50</v>
      </c>
      <c r="B147" s="4" t="str">
        <f t="shared" si="6"/>
        <v>103/Vi 50m 0,6 A</v>
      </c>
      <c r="C147" s="2" t="s">
        <v>478</v>
      </c>
      <c r="D147" s="2" t="s">
        <v>479</v>
      </c>
      <c r="E147" s="2"/>
      <c r="F147" s="2"/>
      <c r="G147" s="2">
        <v>7446321050</v>
      </c>
      <c r="H147" s="2"/>
      <c r="I147" s="2"/>
      <c r="L147" s="6" t="s">
        <v>477</v>
      </c>
    </row>
    <row r="148" ht="12.75">
      <c r="L148" s="6"/>
    </row>
    <row r="149" spans="1:12" ht="12.75">
      <c r="A149" s="1" t="s">
        <v>7</v>
      </c>
      <c r="B149" s="1" t="s">
        <v>8</v>
      </c>
      <c r="C149" s="1" t="s">
        <v>0</v>
      </c>
      <c r="D149" s="1" t="s">
        <v>1</v>
      </c>
      <c r="E149" s="1" t="s">
        <v>2</v>
      </c>
      <c r="F149" s="1" t="s">
        <v>3</v>
      </c>
      <c r="G149" s="1" t="s">
        <v>4</v>
      </c>
      <c r="H149" s="1" t="s">
        <v>5</v>
      </c>
      <c r="I149" s="1" t="s">
        <v>6</v>
      </c>
      <c r="L149" s="6"/>
    </row>
    <row r="150" spans="1:12" ht="12.75">
      <c r="A150" s="2" t="s">
        <v>398</v>
      </c>
      <c r="B150" s="4" t="str">
        <f aca="true" t="shared" si="7" ref="B150:B163">HYPERLINK("https://shop.pmec.cz/index.php?page=browse&amp;action=search&amp;searchfor="&amp;L150,L150)</f>
        <v>103/H 1m8 5,0 A</v>
      </c>
      <c r="C150" s="2"/>
      <c r="D150" s="2"/>
      <c r="E150" s="2"/>
      <c r="F150" s="2"/>
      <c r="G150" s="2"/>
      <c r="H150" s="2" t="s">
        <v>481</v>
      </c>
      <c r="I150" s="2"/>
      <c r="L150" s="6" t="s">
        <v>480</v>
      </c>
    </row>
    <row r="151" spans="1:12" ht="12.75">
      <c r="A151" s="2">
        <v>2.7</v>
      </c>
      <c r="B151" s="4" t="str">
        <f t="shared" si="7"/>
        <v>103/H 2m7 4,0 A</v>
      </c>
      <c r="C151" s="2" t="s">
        <v>483</v>
      </c>
      <c r="D151" s="2" t="s">
        <v>484</v>
      </c>
      <c r="E151" s="2"/>
      <c r="F151" s="2"/>
      <c r="G151" s="2">
        <v>7446823003</v>
      </c>
      <c r="H151" s="2" t="s">
        <v>485</v>
      </c>
      <c r="I151" s="2" t="s">
        <v>486</v>
      </c>
      <c r="L151" s="6" t="s">
        <v>482</v>
      </c>
    </row>
    <row r="152" spans="1:12" ht="12.75">
      <c r="A152" s="2">
        <v>3.3</v>
      </c>
      <c r="B152" s="4" t="str">
        <f t="shared" si="7"/>
        <v>103/H 3m3 3,0 A</v>
      </c>
      <c r="C152" s="2"/>
      <c r="D152" s="2"/>
      <c r="E152" s="2" t="s">
        <v>488</v>
      </c>
      <c r="F152" s="2"/>
      <c r="G152" s="2"/>
      <c r="H152" s="2" t="s">
        <v>489</v>
      </c>
      <c r="I152" s="2" t="s">
        <v>490</v>
      </c>
      <c r="L152" s="6" t="s">
        <v>487</v>
      </c>
    </row>
    <row r="153" spans="1:12" ht="12.75">
      <c r="A153" s="2">
        <v>5.6</v>
      </c>
      <c r="B153" s="4" t="str">
        <f t="shared" si="7"/>
        <v>103/H 5m6 2,0 A</v>
      </c>
      <c r="C153" s="2" t="s">
        <v>492</v>
      </c>
      <c r="D153" s="2" t="s">
        <v>493</v>
      </c>
      <c r="E153" s="2"/>
      <c r="F153" s="2"/>
      <c r="G153" s="2">
        <v>7446822006</v>
      </c>
      <c r="H153" s="2" t="s">
        <v>494</v>
      </c>
      <c r="I153" s="2" t="s">
        <v>495</v>
      </c>
      <c r="L153" s="6" t="s">
        <v>491</v>
      </c>
    </row>
    <row r="154" spans="1:12" ht="12.75">
      <c r="A154" s="2">
        <v>5.6</v>
      </c>
      <c r="B154" s="4" t="str">
        <f t="shared" si="7"/>
        <v>103/H 5m6 2,4 A</v>
      </c>
      <c r="C154" s="2"/>
      <c r="D154" s="2"/>
      <c r="E154" s="2"/>
      <c r="F154" s="2"/>
      <c r="G154" s="2">
        <v>7446823006</v>
      </c>
      <c r="H154" s="2"/>
      <c r="I154" s="2"/>
      <c r="L154" s="6" t="s">
        <v>496</v>
      </c>
    </row>
    <row r="155" spans="1:12" ht="12.75">
      <c r="A155" s="2">
        <v>6.8</v>
      </c>
      <c r="B155" s="4" t="str">
        <f t="shared" si="7"/>
        <v>103/H 6m8 2,0 A</v>
      </c>
      <c r="C155" s="2"/>
      <c r="D155" s="2"/>
      <c r="E155" s="2" t="s">
        <v>498</v>
      </c>
      <c r="F155" s="2" t="s">
        <v>499</v>
      </c>
      <c r="G155" s="2"/>
      <c r="H155" s="2" t="s">
        <v>500</v>
      </c>
      <c r="I155" s="2" t="s">
        <v>501</v>
      </c>
      <c r="L155" s="6" t="s">
        <v>497</v>
      </c>
    </row>
    <row r="156" spans="1:12" ht="12.75">
      <c r="A156" s="2">
        <v>10</v>
      </c>
      <c r="B156" s="4" t="str">
        <f t="shared" si="7"/>
        <v>103/H 10m 1,6 A</v>
      </c>
      <c r="C156" s="2"/>
      <c r="D156" s="2"/>
      <c r="E156" s="2" t="s">
        <v>503</v>
      </c>
      <c r="F156" s="2" t="s">
        <v>504</v>
      </c>
      <c r="G156" s="2"/>
      <c r="H156" s="2" t="s">
        <v>505</v>
      </c>
      <c r="I156" s="2" t="s">
        <v>506</v>
      </c>
      <c r="L156" s="6" t="s">
        <v>502</v>
      </c>
    </row>
    <row r="157" spans="1:12" ht="12.75">
      <c r="A157" s="2">
        <v>15</v>
      </c>
      <c r="B157" s="4" t="str">
        <f t="shared" si="7"/>
        <v>103/H 15m 1,4 A</v>
      </c>
      <c r="C157" s="2"/>
      <c r="D157" s="2"/>
      <c r="E157" s="2" t="s">
        <v>508</v>
      </c>
      <c r="F157" s="2"/>
      <c r="G157" s="2"/>
      <c r="H157" s="2" t="s">
        <v>509</v>
      </c>
      <c r="I157" s="2" t="s">
        <v>510</v>
      </c>
      <c r="L157" s="6" t="s">
        <v>507</v>
      </c>
    </row>
    <row r="158" spans="1:12" ht="12.75">
      <c r="A158" s="2" t="s">
        <v>413</v>
      </c>
      <c r="B158" s="4" t="str">
        <f t="shared" si="7"/>
        <v>103/H 18m 1,3 A</v>
      </c>
      <c r="C158" s="2"/>
      <c r="D158" s="2"/>
      <c r="E158" s="2"/>
      <c r="F158" s="2" t="s">
        <v>512</v>
      </c>
      <c r="G158" s="2"/>
      <c r="H158" s="2" t="s">
        <v>513</v>
      </c>
      <c r="I158" s="2"/>
      <c r="L158" s="6" t="s">
        <v>511</v>
      </c>
    </row>
    <row r="159" spans="1:12" ht="12.75">
      <c r="A159" s="2">
        <v>27</v>
      </c>
      <c r="B159" s="4" t="str">
        <f t="shared" si="7"/>
        <v>103/H 27m 1,0 A</v>
      </c>
      <c r="C159" s="2" t="s">
        <v>515</v>
      </c>
      <c r="D159" s="2" t="s">
        <v>516</v>
      </c>
      <c r="E159" s="2" t="s">
        <v>517</v>
      </c>
      <c r="F159" s="2"/>
      <c r="G159" s="2">
        <v>7446821027</v>
      </c>
      <c r="H159" s="2" t="s">
        <v>518</v>
      </c>
      <c r="I159" s="2" t="s">
        <v>519</v>
      </c>
      <c r="L159" s="6" t="s">
        <v>514</v>
      </c>
    </row>
    <row r="160" spans="1:12" ht="12.75">
      <c r="A160" s="2" t="s">
        <v>127</v>
      </c>
      <c r="B160" s="4" t="str">
        <f t="shared" si="7"/>
        <v>103/H 33m 0,8 A</v>
      </c>
      <c r="C160" s="2"/>
      <c r="D160" s="2"/>
      <c r="E160" s="2"/>
      <c r="F160" s="2"/>
      <c r="G160" s="2"/>
      <c r="H160" s="2" t="s">
        <v>521</v>
      </c>
      <c r="I160" s="2"/>
      <c r="L160" s="6" t="s">
        <v>520</v>
      </c>
    </row>
    <row r="161" spans="1:12" ht="12.75">
      <c r="A161" s="2">
        <v>39</v>
      </c>
      <c r="B161" s="4" t="str">
        <f t="shared" si="7"/>
        <v>103/H 39m 0,7 A</v>
      </c>
      <c r="C161" s="2"/>
      <c r="D161" s="2" t="s">
        <v>523</v>
      </c>
      <c r="E161" s="2" t="s">
        <v>524</v>
      </c>
      <c r="F161" s="2" t="s">
        <v>525</v>
      </c>
      <c r="G161" s="2"/>
      <c r="H161" s="2" t="s">
        <v>526</v>
      </c>
      <c r="I161" s="2" t="s">
        <v>527</v>
      </c>
      <c r="L161" s="6" t="s">
        <v>522</v>
      </c>
    </row>
    <row r="162" spans="1:12" ht="12.75">
      <c r="A162" s="2">
        <v>47</v>
      </c>
      <c r="B162" s="4" t="str">
        <f t="shared" si="7"/>
        <v>103/H 47m 0,6 A</v>
      </c>
      <c r="C162" s="2" t="s">
        <v>529</v>
      </c>
      <c r="D162" s="2" t="s">
        <v>530</v>
      </c>
      <c r="E162" s="2" t="s">
        <v>531</v>
      </c>
      <c r="F162" s="2" t="s">
        <v>532</v>
      </c>
      <c r="G162" s="2"/>
      <c r="H162" s="2" t="s">
        <v>533</v>
      </c>
      <c r="I162" s="2"/>
      <c r="L162" s="6" t="s">
        <v>528</v>
      </c>
    </row>
    <row r="163" spans="1:12" ht="12.75">
      <c r="A163" s="2">
        <v>50</v>
      </c>
      <c r="B163" s="4" t="str">
        <f t="shared" si="7"/>
        <v>103/H 50m 0,6 A</v>
      </c>
      <c r="C163" s="2" t="s">
        <v>535</v>
      </c>
      <c r="D163" s="2" t="s">
        <v>536</v>
      </c>
      <c r="E163" s="2"/>
      <c r="F163" s="2"/>
      <c r="G163" s="2"/>
      <c r="H163" s="2"/>
      <c r="I163" s="2"/>
      <c r="L163" s="6" t="s">
        <v>534</v>
      </c>
    </row>
    <row r="164" ht="12.75">
      <c r="L164" s="6"/>
    </row>
    <row r="165" spans="1:12" ht="12.75">
      <c r="A165" s="1" t="s">
        <v>7</v>
      </c>
      <c r="B165" s="1" t="s">
        <v>8</v>
      </c>
      <c r="C165" s="1" t="s">
        <v>0</v>
      </c>
      <c r="D165" s="1" t="s">
        <v>1</v>
      </c>
      <c r="E165" s="1" t="s">
        <v>2</v>
      </c>
      <c r="F165" s="1" t="s">
        <v>3</v>
      </c>
      <c r="G165" s="1" t="s">
        <v>4</v>
      </c>
      <c r="H165" s="1" t="s">
        <v>5</v>
      </c>
      <c r="I165" s="1" t="s">
        <v>6</v>
      </c>
      <c r="L165" s="6"/>
    </row>
    <row r="166" spans="1:12" ht="12.75">
      <c r="A166" s="2">
        <v>6.8</v>
      </c>
      <c r="B166" s="4" t="str">
        <f aca="true" t="shared" si="8" ref="B166:B172">HYPERLINK("https://shop.pmec.cz/index.php?page=browse&amp;action=search&amp;searchfor="&amp;L166,L166)</f>
        <v>104a/Ve 6m8 2,6 A</v>
      </c>
      <c r="C166" s="2"/>
      <c r="D166" s="2"/>
      <c r="E166" s="2"/>
      <c r="F166" s="2"/>
      <c r="G166" s="2"/>
      <c r="H166" s="2" t="s">
        <v>538</v>
      </c>
      <c r="I166" s="2"/>
      <c r="L166" s="6" t="s">
        <v>537</v>
      </c>
    </row>
    <row r="167" spans="1:12" ht="12.75">
      <c r="A167" s="2">
        <v>10</v>
      </c>
      <c r="B167" s="4" t="str">
        <f t="shared" si="8"/>
        <v>104a/Ve 10m 2,0 A</v>
      </c>
      <c r="C167" s="2"/>
      <c r="D167" s="2"/>
      <c r="E167" s="2"/>
      <c r="F167" s="2"/>
      <c r="G167" s="2"/>
      <c r="H167" s="2" t="s">
        <v>540</v>
      </c>
      <c r="I167" s="2"/>
      <c r="L167" s="6" t="s">
        <v>539</v>
      </c>
    </row>
    <row r="168" spans="1:12" ht="12.75">
      <c r="A168" s="2">
        <v>22</v>
      </c>
      <c r="B168" s="4" t="str">
        <f t="shared" si="8"/>
        <v>104a/Ve 22m 1,5 A</v>
      </c>
      <c r="C168" s="2"/>
      <c r="D168" s="2"/>
      <c r="E168" s="2"/>
      <c r="F168" s="2"/>
      <c r="G168" s="2"/>
      <c r="H168" s="2" t="s">
        <v>542</v>
      </c>
      <c r="I168" s="2"/>
      <c r="L168" s="6" t="s">
        <v>541</v>
      </c>
    </row>
    <row r="169" spans="1:12" ht="12.75">
      <c r="A169" s="2">
        <v>27</v>
      </c>
      <c r="B169" s="4" t="str">
        <f t="shared" si="8"/>
        <v>104a/Ve 27m 1,5 A</v>
      </c>
      <c r="C169" s="2"/>
      <c r="D169" s="2"/>
      <c r="E169" s="2"/>
      <c r="F169" s="2"/>
      <c r="G169" s="2"/>
      <c r="H169" s="2" t="s">
        <v>544</v>
      </c>
      <c r="I169" s="2"/>
      <c r="L169" s="6" t="s">
        <v>543</v>
      </c>
    </row>
    <row r="170" spans="1:12" ht="12.75">
      <c r="A170" s="2">
        <v>47</v>
      </c>
      <c r="B170" s="4" t="str">
        <f t="shared" si="8"/>
        <v>104a/Ve 47m 1,0 A</v>
      </c>
      <c r="C170" s="2"/>
      <c r="D170" s="2"/>
      <c r="E170" s="2"/>
      <c r="F170" s="2"/>
      <c r="G170" s="2"/>
      <c r="H170" s="2" t="s">
        <v>546</v>
      </c>
      <c r="I170" s="2"/>
      <c r="L170" s="6" t="s">
        <v>545</v>
      </c>
    </row>
    <row r="171" spans="1:12" ht="12.75">
      <c r="A171" s="2">
        <v>82</v>
      </c>
      <c r="B171" s="4" t="str">
        <f t="shared" si="8"/>
        <v>104a/Ve 82m 0,6 A</v>
      </c>
      <c r="C171" s="2"/>
      <c r="D171" s="2"/>
      <c r="E171" s="2"/>
      <c r="F171" s="2"/>
      <c r="G171" s="2"/>
      <c r="H171" s="2" t="s">
        <v>548</v>
      </c>
      <c r="I171" s="2"/>
      <c r="L171" s="6" t="s">
        <v>547</v>
      </c>
    </row>
    <row r="172" spans="1:12" ht="12.75">
      <c r="A172" s="2">
        <v>100</v>
      </c>
      <c r="B172" s="4" t="str">
        <f t="shared" si="8"/>
        <v>104a/Ve 100m 0,6 A</v>
      </c>
      <c r="C172" s="2"/>
      <c r="D172" s="2"/>
      <c r="E172" s="2"/>
      <c r="F172" s="2"/>
      <c r="G172" s="2"/>
      <c r="H172" s="2" t="s">
        <v>550</v>
      </c>
      <c r="I172" s="2"/>
      <c r="L172" s="6" t="s">
        <v>549</v>
      </c>
    </row>
    <row r="173" ht="12.75">
      <c r="L173" s="6"/>
    </row>
    <row r="174" spans="1:12" ht="12.75">
      <c r="A174" s="1" t="s">
        <v>7</v>
      </c>
      <c r="B174" s="1" t="s">
        <v>8</v>
      </c>
      <c r="C174" s="1" t="s">
        <v>0</v>
      </c>
      <c r="D174" s="1" t="s">
        <v>1</v>
      </c>
      <c r="E174" s="1" t="s">
        <v>2</v>
      </c>
      <c r="F174" s="1" t="s">
        <v>3</v>
      </c>
      <c r="G174" s="1" t="s">
        <v>4</v>
      </c>
      <c r="H174" s="1" t="s">
        <v>5</v>
      </c>
      <c r="I174" s="1" t="s">
        <v>6</v>
      </c>
      <c r="L174" s="6"/>
    </row>
    <row r="175" spans="1:12" ht="12.75">
      <c r="A175" s="2">
        <v>1.8</v>
      </c>
      <c r="B175" s="4" t="str">
        <f aca="true" t="shared" si="9" ref="B175:B185">HYPERLINK("https://shop.pmec.cz/index.php?page=browse&amp;action=search&amp;searchfor="&amp;L175,L175)</f>
        <v>104a/Vi 1m8 6,0 A</v>
      </c>
      <c r="C175" s="2" t="s">
        <v>552</v>
      </c>
      <c r="D175" s="2" t="s">
        <v>553</v>
      </c>
      <c r="E175" s="2"/>
      <c r="F175" s="2" t="s">
        <v>554</v>
      </c>
      <c r="G175" s="2"/>
      <c r="H175" s="2"/>
      <c r="I175" s="2"/>
      <c r="L175" s="6" t="s">
        <v>551</v>
      </c>
    </row>
    <row r="176" spans="1:12" ht="12.75">
      <c r="A176" s="2">
        <v>3.3</v>
      </c>
      <c r="B176" s="4" t="str">
        <f t="shared" si="9"/>
        <v>104a/Vi 3m3 4,0 A</v>
      </c>
      <c r="C176" s="2" t="s">
        <v>556</v>
      </c>
      <c r="D176" s="2" t="s">
        <v>557</v>
      </c>
      <c r="E176" s="2" t="s">
        <v>558</v>
      </c>
      <c r="F176" s="2" t="s">
        <v>559</v>
      </c>
      <c r="G176" s="2"/>
      <c r="H176" s="2"/>
      <c r="I176" s="2" t="s">
        <v>560</v>
      </c>
      <c r="L176" s="6" t="s">
        <v>555</v>
      </c>
    </row>
    <row r="177" spans="1:12" ht="12.75">
      <c r="A177" s="2" t="s">
        <v>178</v>
      </c>
      <c r="B177" s="4" t="str">
        <f t="shared" si="9"/>
        <v>104a/Vi 3m9 4,0 A</v>
      </c>
      <c r="C177" s="2" t="s">
        <v>562</v>
      </c>
      <c r="D177" s="2"/>
      <c r="E177" s="2"/>
      <c r="F177" s="2"/>
      <c r="G177" s="2"/>
      <c r="H177" s="2"/>
      <c r="I177" s="2"/>
      <c r="L177" s="6" t="s">
        <v>561</v>
      </c>
    </row>
    <row r="178" spans="1:12" ht="12.75">
      <c r="A178" s="2">
        <v>6.8</v>
      </c>
      <c r="B178" s="4" t="str">
        <f t="shared" si="9"/>
        <v>104a/Vi 6m8 2,6 A</v>
      </c>
      <c r="C178" s="2" t="s">
        <v>564</v>
      </c>
      <c r="D178" s="2" t="s">
        <v>565</v>
      </c>
      <c r="E178" s="2" t="s">
        <v>566</v>
      </c>
      <c r="F178" s="2" t="s">
        <v>567</v>
      </c>
      <c r="G178" s="2"/>
      <c r="H178" s="2" t="s">
        <v>568</v>
      </c>
      <c r="I178" s="2" t="s">
        <v>569</v>
      </c>
      <c r="L178" s="6" t="s">
        <v>563</v>
      </c>
    </row>
    <row r="179" spans="1:12" ht="12.75">
      <c r="A179" s="2">
        <v>10</v>
      </c>
      <c r="B179" s="4" t="str">
        <f t="shared" si="9"/>
        <v>104a/Vi 10m 2,0 A</v>
      </c>
      <c r="C179" s="2" t="s">
        <v>571</v>
      </c>
      <c r="D179" s="2" t="s">
        <v>572</v>
      </c>
      <c r="E179" s="2" t="s">
        <v>573</v>
      </c>
      <c r="F179" s="2"/>
      <c r="G179" s="2"/>
      <c r="H179" s="2" t="s">
        <v>574</v>
      </c>
      <c r="I179" s="2" t="s">
        <v>575</v>
      </c>
      <c r="L179" s="6" t="s">
        <v>570</v>
      </c>
    </row>
    <row r="180" spans="1:12" ht="12.75">
      <c r="A180" s="2">
        <v>22</v>
      </c>
      <c r="B180" s="4" t="str">
        <f t="shared" si="9"/>
        <v>104a/Vi 22m 1,5 A</v>
      </c>
      <c r="C180" s="2" t="s">
        <v>577</v>
      </c>
      <c r="D180" s="2"/>
      <c r="E180" s="2"/>
      <c r="F180" s="2"/>
      <c r="G180" s="2"/>
      <c r="H180" s="2" t="s">
        <v>578</v>
      </c>
      <c r="I180" s="2"/>
      <c r="L180" s="6" t="s">
        <v>576</v>
      </c>
    </row>
    <row r="181" spans="1:12" ht="12.75">
      <c r="A181" s="2">
        <v>27</v>
      </c>
      <c r="B181" s="4" t="str">
        <f t="shared" si="9"/>
        <v>104a/Vi 27m 1,5 A</v>
      </c>
      <c r="C181" s="2" t="s">
        <v>580</v>
      </c>
      <c r="D181" s="2" t="s">
        <v>581</v>
      </c>
      <c r="E181" s="2" t="s">
        <v>582</v>
      </c>
      <c r="F181" s="2" t="s">
        <v>583</v>
      </c>
      <c r="G181" s="2"/>
      <c r="H181" s="2" t="s">
        <v>584</v>
      </c>
      <c r="I181" s="2" t="s">
        <v>585</v>
      </c>
      <c r="L181" s="6" t="s">
        <v>579</v>
      </c>
    </row>
    <row r="182" spans="1:12" ht="12.75">
      <c r="A182" s="2">
        <v>33</v>
      </c>
      <c r="B182" s="4" t="str">
        <f t="shared" si="9"/>
        <v>104a/Vi 33m 1,0 A</v>
      </c>
      <c r="C182" s="2" t="s">
        <v>587</v>
      </c>
      <c r="D182" s="2" t="s">
        <v>588</v>
      </c>
      <c r="E182" s="2"/>
      <c r="F182" s="2" t="s">
        <v>589</v>
      </c>
      <c r="G182" s="2"/>
      <c r="H182" s="2"/>
      <c r="I182" s="2" t="s">
        <v>590</v>
      </c>
      <c r="L182" s="6" t="s">
        <v>586</v>
      </c>
    </row>
    <row r="183" spans="1:12" ht="12.75">
      <c r="A183" s="2">
        <v>47</v>
      </c>
      <c r="B183" s="4" t="str">
        <f t="shared" si="9"/>
        <v>104a/Vi 47m 1,0 A</v>
      </c>
      <c r="C183" s="2" t="s">
        <v>592</v>
      </c>
      <c r="D183" s="2" t="s">
        <v>593</v>
      </c>
      <c r="E183" s="2" t="s">
        <v>594</v>
      </c>
      <c r="F183" s="2"/>
      <c r="G183" s="2"/>
      <c r="H183" s="2" t="s">
        <v>595</v>
      </c>
      <c r="I183" s="2"/>
      <c r="L183" s="6" t="s">
        <v>591</v>
      </c>
    </row>
    <row r="184" spans="1:12" ht="12.75">
      <c r="A184" s="2">
        <v>82</v>
      </c>
      <c r="B184" s="4" t="str">
        <f t="shared" si="9"/>
        <v>104a/Vi 82m 0,6 A</v>
      </c>
      <c r="C184" s="2" t="s">
        <v>597</v>
      </c>
      <c r="D184" s="2" t="s">
        <v>598</v>
      </c>
      <c r="E184" s="2"/>
      <c r="F184" s="2" t="s">
        <v>599</v>
      </c>
      <c r="G184" s="2"/>
      <c r="H184" s="2" t="s">
        <v>600</v>
      </c>
      <c r="I184" s="2" t="s">
        <v>601</v>
      </c>
      <c r="L184" s="6" t="s">
        <v>596</v>
      </c>
    </row>
    <row r="185" spans="1:12" ht="12.75">
      <c r="A185" s="2">
        <v>100</v>
      </c>
      <c r="B185" s="4" t="str">
        <f t="shared" si="9"/>
        <v>104a/Vi 100m 0,6 A</v>
      </c>
      <c r="C185" s="2" t="s">
        <v>603</v>
      </c>
      <c r="D185" s="2"/>
      <c r="E185" s="2"/>
      <c r="F185" s="2"/>
      <c r="G185" s="2"/>
      <c r="H185" s="2" t="s">
        <v>604</v>
      </c>
      <c r="I185" s="2"/>
      <c r="L185" s="6" t="s">
        <v>602</v>
      </c>
    </row>
    <row r="186" ht="12.75">
      <c r="L186" s="6"/>
    </row>
    <row r="187" spans="1:12" ht="12.75">
      <c r="A187" s="1" t="s">
        <v>7</v>
      </c>
      <c r="B187" s="1" t="s">
        <v>8</v>
      </c>
      <c r="C187" s="1" t="s">
        <v>0</v>
      </c>
      <c r="D187" s="1" t="s">
        <v>1</v>
      </c>
      <c r="E187" s="1" t="s">
        <v>2</v>
      </c>
      <c r="F187" s="1" t="s">
        <v>3</v>
      </c>
      <c r="G187" s="1" t="s">
        <v>4</v>
      </c>
      <c r="H187" s="1" t="s">
        <v>5</v>
      </c>
      <c r="I187" s="1" t="s">
        <v>6</v>
      </c>
      <c r="L187" s="6"/>
    </row>
    <row r="188" spans="1:12" ht="12.75">
      <c r="A188" s="2">
        <v>3.3</v>
      </c>
      <c r="B188" s="4" t="str">
        <f>HYPERLINK("https://shop.pmec.cz/index.php?page=browse&amp;action=search&amp;searchfor="&amp;L188,L188)</f>
        <v>104/Ve 3m3 4,0 A</v>
      </c>
      <c r="C188" s="2"/>
      <c r="D188" s="2"/>
      <c r="E188" s="2"/>
      <c r="F188" s="2"/>
      <c r="G188" s="2"/>
      <c r="H188" s="2" t="s">
        <v>606</v>
      </c>
      <c r="I188" s="2"/>
      <c r="L188" s="6" t="s">
        <v>605</v>
      </c>
    </row>
    <row r="189" spans="1:12" ht="12.75">
      <c r="A189" s="2" t="s">
        <v>127</v>
      </c>
      <c r="B189" s="4" t="str">
        <f>HYPERLINK("https://shop.pmec.cz/index.php?page=browse&amp;action=search&amp;searchfor="&amp;L189,L189)</f>
        <v>104/Ve 33m 1,2 A</v>
      </c>
      <c r="C189" s="2"/>
      <c r="D189" s="2"/>
      <c r="E189" s="2"/>
      <c r="F189" s="2"/>
      <c r="G189" s="2"/>
      <c r="H189" s="2" t="s">
        <v>608</v>
      </c>
      <c r="I189" s="2"/>
      <c r="L189" s="6" t="s">
        <v>607</v>
      </c>
    </row>
    <row r="190" ht="12.75">
      <c r="L190" s="6"/>
    </row>
    <row r="191" spans="1:12" ht="12.75">
      <c r="A191" s="1" t="s">
        <v>7</v>
      </c>
      <c r="B191" s="1" t="s">
        <v>8</v>
      </c>
      <c r="C191" s="1" t="s">
        <v>0</v>
      </c>
      <c r="D191" s="1" t="s">
        <v>1</v>
      </c>
      <c r="E191" s="1" t="s">
        <v>2</v>
      </c>
      <c r="F191" s="1" t="s">
        <v>3</v>
      </c>
      <c r="G191" s="1" t="s">
        <v>4</v>
      </c>
      <c r="H191" s="1" t="s">
        <v>5</v>
      </c>
      <c r="I191" s="1" t="s">
        <v>6</v>
      </c>
      <c r="L191" s="6"/>
    </row>
    <row r="192" spans="1:12" ht="12.75">
      <c r="A192" s="2" t="s">
        <v>47</v>
      </c>
      <c r="B192" s="4" t="str">
        <f>HYPERLINK("https://shop.pmec.cz/index.php?page=browse&amp;action=search&amp;searchfor="&amp;L192,L192)</f>
        <v>104/Vi 2m2 5,0 A</v>
      </c>
      <c r="C192" s="2"/>
      <c r="D192" s="2"/>
      <c r="E192" s="2"/>
      <c r="F192" s="2"/>
      <c r="G192" s="2">
        <v>7446424002</v>
      </c>
      <c r="H192" s="2"/>
      <c r="I192" s="2"/>
      <c r="L192" s="6" t="s">
        <v>609</v>
      </c>
    </row>
    <row r="193" spans="1:12" ht="12.75">
      <c r="A193" s="2">
        <v>3.3</v>
      </c>
      <c r="B193" s="4" t="str">
        <f>HYPERLINK("https://shop.pmec.cz/index.php?page=browse&amp;action=search&amp;searchfor="&amp;L193,L193)</f>
        <v>104/Vi 3m3 4,0 A</v>
      </c>
      <c r="C193" s="2"/>
      <c r="D193" s="2"/>
      <c r="E193" s="2"/>
      <c r="F193" s="2"/>
      <c r="G193" s="2">
        <v>7446424003</v>
      </c>
      <c r="H193" s="2" t="s">
        <v>611</v>
      </c>
      <c r="I193" s="2"/>
      <c r="L193" s="6" t="s">
        <v>610</v>
      </c>
    </row>
    <row r="194" spans="1:12" ht="12.75">
      <c r="A194" s="2" t="s">
        <v>612</v>
      </c>
      <c r="B194" s="4" t="str">
        <f>HYPERLINK("https://shop.pmec.cz/index.php?page=browse&amp;action=search&amp;searchfor="&amp;L194,L194)</f>
        <v>104/Vi 6m8 3,0 A</v>
      </c>
      <c r="C194" s="2"/>
      <c r="D194" s="2"/>
      <c r="E194" s="2"/>
      <c r="F194" s="2"/>
      <c r="G194" s="2">
        <v>7446422007</v>
      </c>
      <c r="H194" s="2"/>
      <c r="I194" s="2"/>
      <c r="L194" s="6" t="s">
        <v>613</v>
      </c>
    </row>
    <row r="195" spans="1:12" ht="12.75">
      <c r="A195" s="2" t="s">
        <v>413</v>
      </c>
      <c r="B195" s="4" t="str">
        <f>HYPERLINK("https://shop.pmec.cz/index.php?page=browse&amp;action=search&amp;searchfor="&amp;L195,L195)</f>
        <v>104/Vi 18m 1,8 A</v>
      </c>
      <c r="C195" s="2"/>
      <c r="D195" s="2" t="s">
        <v>615</v>
      </c>
      <c r="E195" s="2"/>
      <c r="F195" s="2"/>
      <c r="G195" s="2">
        <v>7446422007</v>
      </c>
      <c r="H195" s="2"/>
      <c r="I195" s="2"/>
      <c r="L195" s="6" t="s">
        <v>614</v>
      </c>
    </row>
    <row r="196" spans="1:12" ht="12.75">
      <c r="A196" s="2" t="s">
        <v>127</v>
      </c>
      <c r="B196" s="4" t="str">
        <f>HYPERLINK("https://shop.pmec.cz/index.php?page=browse&amp;action=search&amp;searchfor="&amp;L196,L196)</f>
        <v>104/Vi 33m 1,2 A</v>
      </c>
      <c r="C196" s="2"/>
      <c r="D196" s="2"/>
      <c r="E196" s="2"/>
      <c r="F196" s="2"/>
      <c r="G196" s="2"/>
      <c r="H196" s="2" t="s">
        <v>617</v>
      </c>
      <c r="I196" s="2"/>
      <c r="L196" s="6" t="s">
        <v>616</v>
      </c>
    </row>
    <row r="197" ht="12.75">
      <c r="L197" s="6"/>
    </row>
    <row r="198" spans="1:12" ht="12.75">
      <c r="A198" s="1" t="s">
        <v>7</v>
      </c>
      <c r="B198" s="1" t="s">
        <v>8</v>
      </c>
      <c r="C198" s="1" t="s">
        <v>0</v>
      </c>
      <c r="D198" s="1" t="s">
        <v>1</v>
      </c>
      <c r="E198" s="1" t="s">
        <v>2</v>
      </c>
      <c r="F198" s="1" t="s">
        <v>3</v>
      </c>
      <c r="G198" s="1" t="s">
        <v>4</v>
      </c>
      <c r="H198" s="1" t="s">
        <v>5</v>
      </c>
      <c r="I198" s="1" t="s">
        <v>6</v>
      </c>
      <c r="L198" s="6"/>
    </row>
    <row r="199" spans="1:12" ht="12.75">
      <c r="A199" s="2">
        <v>1.8</v>
      </c>
      <c r="B199" s="4" t="str">
        <f aca="true" t="shared" si="10" ref="B199:B213">HYPERLINK("https://shop.pmec.cz/index.php?page=browse&amp;action=search&amp;searchfor="&amp;L199,L199)</f>
        <v>104/H 1m8 6,0 A</v>
      </c>
      <c r="C199" s="2" t="s">
        <v>619</v>
      </c>
      <c r="D199" s="2" t="s">
        <v>620</v>
      </c>
      <c r="E199" s="2"/>
      <c r="F199" s="2" t="s">
        <v>621</v>
      </c>
      <c r="G199" s="2">
        <v>7446926002</v>
      </c>
      <c r="H199" s="2"/>
      <c r="I199" s="2"/>
      <c r="L199" s="6" t="s">
        <v>618</v>
      </c>
    </row>
    <row r="200" spans="1:12" ht="12.75">
      <c r="A200" s="2">
        <v>1.8</v>
      </c>
      <c r="B200" s="4" t="str">
        <f t="shared" si="10"/>
        <v>104/H 1m8 6,0 A</v>
      </c>
      <c r="C200" s="2"/>
      <c r="D200" s="2"/>
      <c r="E200" s="2"/>
      <c r="F200" s="2" t="s">
        <v>622</v>
      </c>
      <c r="G200" s="2"/>
      <c r="H200" s="2"/>
      <c r="I200" s="2"/>
      <c r="L200" s="6" t="s">
        <v>618</v>
      </c>
    </row>
    <row r="201" spans="1:12" ht="12.75">
      <c r="A201" s="2">
        <v>3.3</v>
      </c>
      <c r="B201" s="4" t="str">
        <f t="shared" si="10"/>
        <v>104/H 3m3 4,0 A</v>
      </c>
      <c r="C201" s="2" t="s">
        <v>624</v>
      </c>
      <c r="D201" s="2"/>
      <c r="E201" s="2"/>
      <c r="F201" s="2"/>
      <c r="G201" s="2"/>
      <c r="H201" s="2"/>
      <c r="I201" s="2"/>
      <c r="L201" s="6" t="s">
        <v>623</v>
      </c>
    </row>
    <row r="202" spans="1:12" ht="12.75">
      <c r="A202" s="2">
        <v>3.3</v>
      </c>
      <c r="B202" s="4" t="str">
        <f t="shared" si="10"/>
        <v>104/H 3m3 4,0 A</v>
      </c>
      <c r="C202" s="2" t="s">
        <v>625</v>
      </c>
      <c r="D202" s="2" t="s">
        <v>626</v>
      </c>
      <c r="E202" s="2" t="s">
        <v>627</v>
      </c>
      <c r="F202" s="2" t="s">
        <v>628</v>
      </c>
      <c r="G202" s="2">
        <v>7446924003</v>
      </c>
      <c r="H202" s="2" t="s">
        <v>629</v>
      </c>
      <c r="I202" s="2" t="s">
        <v>630</v>
      </c>
      <c r="L202" s="6" t="s">
        <v>623</v>
      </c>
    </row>
    <row r="203" spans="1:12" ht="12.75">
      <c r="A203" s="2">
        <v>6.8</v>
      </c>
      <c r="B203" s="4" t="str">
        <f t="shared" si="10"/>
        <v>104/H 6m8 3,0 A</v>
      </c>
      <c r="C203" s="2" t="s">
        <v>632</v>
      </c>
      <c r="D203" s="2" t="s">
        <v>633</v>
      </c>
      <c r="E203" s="2" t="s">
        <v>634</v>
      </c>
      <c r="F203" s="2" t="s">
        <v>635</v>
      </c>
      <c r="G203" s="2"/>
      <c r="H203" s="2" t="s">
        <v>636</v>
      </c>
      <c r="I203" s="2" t="s">
        <v>637</v>
      </c>
      <c r="L203" s="6" t="s">
        <v>631</v>
      </c>
    </row>
    <row r="204" spans="1:12" ht="12.75">
      <c r="A204" s="2">
        <v>10</v>
      </c>
      <c r="B204" s="4" t="str">
        <f t="shared" si="10"/>
        <v>104/H 10m 2,5 A</v>
      </c>
      <c r="C204" s="2" t="s">
        <v>639</v>
      </c>
      <c r="D204" s="2" t="s">
        <v>640</v>
      </c>
      <c r="E204" s="2" t="s">
        <v>641</v>
      </c>
      <c r="F204" s="2" t="s">
        <v>642</v>
      </c>
      <c r="G204" s="2"/>
      <c r="H204" s="2" t="s">
        <v>643</v>
      </c>
      <c r="I204" s="2" t="s">
        <v>644</v>
      </c>
      <c r="L204" s="6" t="s">
        <v>638</v>
      </c>
    </row>
    <row r="205" spans="1:12" ht="12.75">
      <c r="A205" s="2">
        <v>15</v>
      </c>
      <c r="B205" s="4" t="str">
        <f t="shared" si="10"/>
        <v>104/H 15m 1,9 A</v>
      </c>
      <c r="C205" s="2"/>
      <c r="D205" s="2"/>
      <c r="E205" s="2" t="s">
        <v>646</v>
      </c>
      <c r="F205" s="2"/>
      <c r="G205" s="2"/>
      <c r="H205" s="2" t="s">
        <v>647</v>
      </c>
      <c r="I205" s="2"/>
      <c r="L205" s="6" t="s">
        <v>645</v>
      </c>
    </row>
    <row r="206" spans="1:12" ht="12.75">
      <c r="A206" s="2" t="s">
        <v>413</v>
      </c>
      <c r="B206" s="4" t="str">
        <f t="shared" si="10"/>
        <v>104/H 18m 1,8 A</v>
      </c>
      <c r="C206" s="2"/>
      <c r="D206" s="2"/>
      <c r="E206" s="2"/>
      <c r="F206" s="2"/>
      <c r="G206" s="2"/>
      <c r="H206" s="2" t="s">
        <v>649</v>
      </c>
      <c r="I206" s="2" t="s">
        <v>650</v>
      </c>
      <c r="L206" s="6" t="s">
        <v>648</v>
      </c>
    </row>
    <row r="207" spans="1:12" ht="12.75">
      <c r="A207" s="2" t="s">
        <v>651</v>
      </c>
      <c r="B207" s="4" t="str">
        <f t="shared" si="10"/>
        <v>104/H 22m 1,7 A</v>
      </c>
      <c r="C207" s="2" t="s">
        <v>653</v>
      </c>
      <c r="D207" s="2"/>
      <c r="E207" s="2"/>
      <c r="F207" s="2"/>
      <c r="G207" s="2"/>
      <c r="H207" s="2" t="s">
        <v>654</v>
      </c>
      <c r="I207" s="2"/>
      <c r="L207" s="6" t="s">
        <v>652</v>
      </c>
    </row>
    <row r="208" spans="1:12" ht="12.75">
      <c r="A208" s="2">
        <v>27</v>
      </c>
      <c r="B208" s="4" t="str">
        <f t="shared" si="10"/>
        <v>104/H 27m 1,6 A</v>
      </c>
      <c r="C208" s="2" t="s">
        <v>656</v>
      </c>
      <c r="D208" s="2" t="s">
        <v>657</v>
      </c>
      <c r="E208" s="2" t="s">
        <v>658</v>
      </c>
      <c r="F208" s="2" t="s">
        <v>659</v>
      </c>
      <c r="G208" s="2">
        <v>7446921027</v>
      </c>
      <c r="H208" s="2" t="s">
        <v>660</v>
      </c>
      <c r="I208" s="2" t="s">
        <v>661</v>
      </c>
      <c r="L208" s="6" t="s">
        <v>655</v>
      </c>
    </row>
    <row r="209" spans="1:12" ht="12.75">
      <c r="A209" s="2">
        <v>33</v>
      </c>
      <c r="B209" s="4" t="str">
        <f t="shared" si="10"/>
        <v>104/H 33m 1,2 A</v>
      </c>
      <c r="C209" s="2" t="s">
        <v>663</v>
      </c>
      <c r="D209" s="2" t="s">
        <v>664</v>
      </c>
      <c r="E209" s="2"/>
      <c r="F209" s="2" t="s">
        <v>665</v>
      </c>
      <c r="G209" s="2"/>
      <c r="H209" s="2" t="s">
        <v>666</v>
      </c>
      <c r="I209" s="2" t="s">
        <v>667</v>
      </c>
      <c r="L209" s="6" t="s">
        <v>662</v>
      </c>
    </row>
    <row r="210" spans="1:12" ht="12.75">
      <c r="A210" s="2">
        <v>39</v>
      </c>
      <c r="B210" s="4" t="str">
        <f t="shared" si="10"/>
        <v>104/H 39m 1,1 A</v>
      </c>
      <c r="C210" s="2"/>
      <c r="D210" s="2" t="s">
        <v>669</v>
      </c>
      <c r="E210" s="2" t="s">
        <v>670</v>
      </c>
      <c r="F210" s="2"/>
      <c r="G210" s="2"/>
      <c r="H210" s="2" t="s">
        <v>671</v>
      </c>
      <c r="I210" s="2"/>
      <c r="L210" s="6" t="s">
        <v>668</v>
      </c>
    </row>
    <row r="211" spans="1:12" ht="12.75">
      <c r="A211" s="2">
        <v>47</v>
      </c>
      <c r="B211" s="4" t="str">
        <f t="shared" si="10"/>
        <v>104/H 47m 1,0 A</v>
      </c>
      <c r="C211" s="2" t="s">
        <v>673</v>
      </c>
      <c r="D211" s="2" t="s">
        <v>674</v>
      </c>
      <c r="E211" s="2" t="s">
        <v>675</v>
      </c>
      <c r="F211" s="2" t="s">
        <v>676</v>
      </c>
      <c r="G211" s="2"/>
      <c r="H211" s="2" t="s">
        <v>677</v>
      </c>
      <c r="I211" s="2"/>
      <c r="L211" s="6" t="s">
        <v>672</v>
      </c>
    </row>
    <row r="212" spans="1:12" ht="12.75">
      <c r="A212" s="2">
        <v>82</v>
      </c>
      <c r="B212" s="4" t="str">
        <f t="shared" si="10"/>
        <v>104/H 82m 0,7 A</v>
      </c>
      <c r="C212" s="2" t="s">
        <v>679</v>
      </c>
      <c r="D212" s="2" t="s">
        <v>680</v>
      </c>
      <c r="E212" s="2"/>
      <c r="F212" s="2" t="s">
        <v>681</v>
      </c>
      <c r="G212" s="2"/>
      <c r="H212" s="2" t="s">
        <v>682</v>
      </c>
      <c r="I212" s="2" t="s">
        <v>683</v>
      </c>
      <c r="L212" s="6" t="s">
        <v>678</v>
      </c>
    </row>
    <row r="213" spans="1:12" ht="12.75">
      <c r="A213" s="2">
        <v>100</v>
      </c>
      <c r="B213" s="4" t="str">
        <f t="shared" si="10"/>
        <v>104/H 100m 0,5 A</v>
      </c>
      <c r="C213" s="2" t="s">
        <v>685</v>
      </c>
      <c r="D213" s="2"/>
      <c r="E213" s="2"/>
      <c r="F213" s="2" t="s">
        <v>686</v>
      </c>
      <c r="G213" s="2"/>
      <c r="H213" s="2" t="s">
        <v>687</v>
      </c>
      <c r="I213" s="2"/>
      <c r="L213" s="6" t="s">
        <v>684</v>
      </c>
    </row>
    <row r="214" ht="12.75">
      <c r="L214" s="6"/>
    </row>
    <row r="215" spans="1:12" ht="12.75">
      <c r="A215" s="1" t="s">
        <v>7</v>
      </c>
      <c r="B215" s="1" t="s">
        <v>8</v>
      </c>
      <c r="C215" s="1" t="s">
        <v>0</v>
      </c>
      <c r="D215" s="1" t="s">
        <v>1</v>
      </c>
      <c r="E215" s="1" t="s">
        <v>2</v>
      </c>
      <c r="F215" s="1" t="s">
        <v>3</v>
      </c>
      <c r="G215" s="1" t="s">
        <v>4</v>
      </c>
      <c r="H215" s="1" t="s">
        <v>5</v>
      </c>
      <c r="I215" s="1" t="s">
        <v>6</v>
      </c>
      <c r="L215" s="6"/>
    </row>
    <row r="216" spans="1:12" ht="12.75">
      <c r="A216" s="2" t="s">
        <v>688</v>
      </c>
      <c r="B216" s="4" t="str">
        <f>HYPERLINK("https://shop.pmec.cz/index.php?page=browse&amp;action=search&amp;searchfor="&amp;L216,L216)</f>
        <v>106/Vn m39 32 A</v>
      </c>
      <c r="C216" s="2"/>
      <c r="D216" s="2"/>
      <c r="E216" s="2"/>
      <c r="F216" s="2"/>
      <c r="G216" s="2">
        <v>7448263505</v>
      </c>
      <c r="H216" s="2"/>
      <c r="I216" s="2"/>
      <c r="L216" s="6" t="s">
        <v>689</v>
      </c>
    </row>
    <row r="217" spans="1:12" ht="12.75">
      <c r="A217" s="2" t="s">
        <v>690</v>
      </c>
      <c r="B217" s="4" t="str">
        <f>HYPERLINK("https://shop.pmec.cz/index.php?page=browse&amp;action=search&amp;searchfor="&amp;L217,L217)</f>
        <v>106/Vn m91 22 A</v>
      </c>
      <c r="C217" s="2"/>
      <c r="D217" s="2"/>
      <c r="E217" s="2"/>
      <c r="F217" s="2"/>
      <c r="G217" s="2">
        <v>7448262510</v>
      </c>
      <c r="H217" s="2"/>
      <c r="I217" s="2"/>
      <c r="L217" s="6" t="s">
        <v>691</v>
      </c>
    </row>
    <row r="218" spans="1:12" ht="12.75">
      <c r="A218" s="2" t="s">
        <v>9</v>
      </c>
      <c r="B218" s="4" t="str">
        <f>HYPERLINK("https://shop.pmec.cz/index.php?page=browse&amp;action=search&amp;searchfor="&amp;L218,L218)</f>
        <v>106/Vn 1m1 19 A</v>
      </c>
      <c r="C218" s="2"/>
      <c r="D218" s="2"/>
      <c r="E218" s="2"/>
      <c r="F218" s="2"/>
      <c r="G218" s="2">
        <v>7448262013</v>
      </c>
      <c r="H218" s="2"/>
      <c r="I218" s="2"/>
      <c r="L218" s="6" t="s">
        <v>692</v>
      </c>
    </row>
    <row r="219" spans="1:12" ht="12.75">
      <c r="A219" s="2" t="s">
        <v>693</v>
      </c>
      <c r="B219" s="4" t="str">
        <f>HYPERLINK("https://shop.pmec.cz/index.php?page=browse&amp;action=search&amp;searchfor="&amp;L219,L219)</f>
        <v>106/Vn 1m6 14 A</v>
      </c>
      <c r="C219" s="2"/>
      <c r="D219" s="2"/>
      <c r="E219" s="2"/>
      <c r="F219" s="2"/>
      <c r="G219" s="2">
        <v>7448261418</v>
      </c>
      <c r="H219" s="2"/>
      <c r="I219" s="2"/>
      <c r="L219" s="6" t="s">
        <v>694</v>
      </c>
    </row>
    <row r="220" ht="12.75">
      <c r="L220" s="6"/>
    </row>
    <row r="221" spans="1:12" ht="12.75">
      <c r="A221" s="1" t="s">
        <v>7</v>
      </c>
      <c r="B221" s="1" t="s">
        <v>8</v>
      </c>
      <c r="C221" s="1" t="s">
        <v>0</v>
      </c>
      <c r="D221" s="1" t="s">
        <v>1</v>
      </c>
      <c r="E221" s="1" t="s">
        <v>2</v>
      </c>
      <c r="F221" s="1" t="s">
        <v>3</v>
      </c>
      <c r="G221" s="1" t="s">
        <v>4</v>
      </c>
      <c r="H221" s="1" t="s">
        <v>5</v>
      </c>
      <c r="I221" s="1" t="s">
        <v>6</v>
      </c>
      <c r="L221" s="6"/>
    </row>
    <row r="222" spans="1:12" ht="12.75">
      <c r="A222" s="2" t="s">
        <v>398</v>
      </c>
      <c r="B222" s="4" t="str">
        <f aca="true" t="shared" si="11" ref="B222:B227">HYPERLINK("https://shop.pmec.cz/index.php?page=browse&amp;action=search&amp;searchfor="&amp;L222,L222)</f>
        <v>106/H 1m8 10 A</v>
      </c>
      <c r="C222" s="2" t="s">
        <v>695</v>
      </c>
      <c r="D222" s="2" t="s">
        <v>696</v>
      </c>
      <c r="E222" s="2"/>
      <c r="F222" s="2" t="s">
        <v>697</v>
      </c>
      <c r="G222" s="2"/>
      <c r="H222" s="2"/>
      <c r="I222" s="2" t="s">
        <v>698</v>
      </c>
      <c r="L222" s="6" t="s">
        <v>721</v>
      </c>
    </row>
    <row r="223" spans="1:12" ht="12.75">
      <c r="A223" s="2" t="s">
        <v>52</v>
      </c>
      <c r="B223" s="4" t="str">
        <f t="shared" si="11"/>
        <v>106/H 2m7 8,0 A</v>
      </c>
      <c r="C223" s="2" t="s">
        <v>699</v>
      </c>
      <c r="D223" s="2" t="s">
        <v>700</v>
      </c>
      <c r="E223" s="2"/>
      <c r="F223" s="2" t="s">
        <v>701</v>
      </c>
      <c r="G223" s="2"/>
      <c r="H223" s="2"/>
      <c r="I223" s="2" t="s">
        <v>702</v>
      </c>
      <c r="L223" s="6" t="s">
        <v>722</v>
      </c>
    </row>
    <row r="224" spans="1:12" ht="12.75">
      <c r="A224" s="2" t="s">
        <v>178</v>
      </c>
      <c r="B224" s="4" t="str">
        <f t="shared" si="11"/>
        <v>106/H 3m9 6,0 A</v>
      </c>
      <c r="C224" s="2" t="s">
        <v>703</v>
      </c>
      <c r="D224" s="2" t="s">
        <v>704</v>
      </c>
      <c r="E224" s="2" t="s">
        <v>705</v>
      </c>
      <c r="F224" s="2" t="s">
        <v>706</v>
      </c>
      <c r="G224" s="2"/>
      <c r="H224" s="2"/>
      <c r="I224" s="2" t="s">
        <v>707</v>
      </c>
      <c r="L224" s="6" t="s">
        <v>723</v>
      </c>
    </row>
    <row r="225" spans="1:12" ht="12.75">
      <c r="A225" s="2" t="s">
        <v>612</v>
      </c>
      <c r="B225" s="4" t="str">
        <f t="shared" si="11"/>
        <v>106/H 6m8 5,5 A</v>
      </c>
      <c r="C225" s="2" t="s">
        <v>708</v>
      </c>
      <c r="D225" s="2" t="s">
        <v>709</v>
      </c>
      <c r="E225" s="2"/>
      <c r="F225" s="2" t="s">
        <v>710</v>
      </c>
      <c r="G225" s="2"/>
      <c r="H225" s="2"/>
      <c r="I225" s="2" t="s">
        <v>711</v>
      </c>
      <c r="L225" s="6" t="s">
        <v>724</v>
      </c>
    </row>
    <row r="226" spans="1:12" ht="12.75">
      <c r="A226" s="2" t="s">
        <v>413</v>
      </c>
      <c r="B226" s="4" t="str">
        <f t="shared" si="11"/>
        <v>106/H 18m 2,0 A</v>
      </c>
      <c r="C226" s="2" t="s">
        <v>712</v>
      </c>
      <c r="D226" s="2" t="s">
        <v>713</v>
      </c>
      <c r="E226" s="2"/>
      <c r="F226" s="2" t="s">
        <v>714</v>
      </c>
      <c r="G226" s="2"/>
      <c r="H226" s="2"/>
      <c r="I226" s="2" t="s">
        <v>715</v>
      </c>
      <c r="L226" s="6" t="s">
        <v>725</v>
      </c>
    </row>
    <row r="227" spans="1:12" ht="12.75">
      <c r="A227" s="2" t="s">
        <v>716</v>
      </c>
      <c r="B227" s="4" t="str">
        <f t="shared" si="11"/>
        <v>106/H 68m 1,0 A</v>
      </c>
      <c r="C227" s="2" t="s">
        <v>717</v>
      </c>
      <c r="D227" s="2" t="s">
        <v>718</v>
      </c>
      <c r="E227" s="2"/>
      <c r="F227" s="2" t="s">
        <v>719</v>
      </c>
      <c r="G227" s="2"/>
      <c r="H227" s="2"/>
      <c r="I227" s="2" t="s">
        <v>720</v>
      </c>
      <c r="L227" s="6" t="s">
        <v>726</v>
      </c>
    </row>
  </sheetData>
  <mergeCells count="1">
    <mergeCell ref="A1:I1"/>
  </mergeCells>
  <hyperlinks>
    <hyperlink ref="B2" r:id="rId1" display="PMEC"/>
  </hyperlinks>
  <printOptions/>
  <pageMargins left="0.75" right="0.75" top="1" bottom="1" header="0.4921259845" footer="0.49212598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Monka Jansová</cp:lastModifiedBy>
  <dcterms:created xsi:type="dcterms:W3CDTF">2023-07-26T08:45:17Z</dcterms:created>
  <dcterms:modified xsi:type="dcterms:W3CDTF">2023-07-26T08:55:47Z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